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690" windowHeight="5790" tabRatio="654" firstSheet="1" activeTab="1"/>
  </bookViews>
  <sheets>
    <sheet name="Grafiek1" sheetId="1" state="hidden" r:id="rId1"/>
    <sheet name="Zaterdag" sheetId="2" r:id="rId2"/>
    <sheet name="Zondag" sheetId="3" r:id="rId3"/>
    <sheet name="Wilks formula" sheetId="4" state="hidden" r:id="rId4"/>
  </sheets>
  <definedNames>
    <definedName name="_xlnm.Print_Area" localSheetId="1">'Zaterdag'!$C$2:$V$35</definedName>
    <definedName name="_xlnm.Print_Area" localSheetId="2">'Zondag'!$C$2:$V$44</definedName>
    <definedName name="JK1" localSheetId="1">'Zaterdag'!#REF!</definedName>
    <definedName name="JK1" localSheetId="2">'Zondag'!#REF!</definedName>
    <definedName name="JK1">#REF!</definedName>
    <definedName name="JKTulos1" localSheetId="1">'Zaterdag'!#REF!</definedName>
    <definedName name="JKTulos1" localSheetId="2">'Zondag'!#REF!</definedName>
    <definedName name="JKTulos1">#REF!</definedName>
    <definedName name="KaksPuol">#REF!</definedName>
    <definedName name="Kerroin1" localSheetId="1">'Zaterdag'!$W$6:$W$35</definedName>
    <definedName name="Kerroin1" localSheetId="2">'Zondag'!$W$6:$W$44</definedName>
    <definedName name="Kerroin1">#REF!</definedName>
    <definedName name="M_N1" localSheetId="1">'Zaterdag'!$A$6:$A$35</definedName>
    <definedName name="M_N1" localSheetId="2">'Zondag'!$A$6:$A$44</definedName>
    <definedName name="M_N1">#REF!</definedName>
    <definedName name="Maa1" localSheetId="1">'Zaterdag'!#REF!</definedName>
    <definedName name="Maa1" localSheetId="2">'Zondag'!#REF!</definedName>
    <definedName name="Maa1">#REF!</definedName>
    <definedName name="Malone">#REF!</definedName>
    <definedName name="Men">'Wilks formula'!$A$2:$B$1663</definedName>
    <definedName name="MV1" localSheetId="1">'Zaterdag'!#REF!</definedName>
    <definedName name="MV1" localSheetId="2">'Zondag'!#REF!</definedName>
    <definedName name="MV1">#REF!</definedName>
    <definedName name="MVTulos1" localSheetId="1">'Zaterdag'!#REF!</definedName>
    <definedName name="MVTulos1" localSheetId="2">'Zondag'!#REF!</definedName>
    <definedName name="MVTulos1">#REF!</definedName>
    <definedName name="Nimi1" localSheetId="1">'Zaterdag'!$F$10:$F$35</definedName>
    <definedName name="Nimi1" localSheetId="2">'Zondag'!$F$10:$F$44</definedName>
    <definedName name="Nimi1">#REF!</definedName>
    <definedName name="Paino1" localSheetId="1">'Zaterdag'!$E$6:$E$35</definedName>
    <definedName name="Paino1" localSheetId="2">'Zondag'!$E$6:$E$44</definedName>
    <definedName name="Paino1">#REF!</definedName>
    <definedName name="Pisteet1" localSheetId="1">'Zaterdag'!$U$6:$U$35</definedName>
    <definedName name="Pisteet1" localSheetId="2">'Zondag'!$U$6:$U$44</definedName>
    <definedName name="Pisteet1">#REF!</definedName>
    <definedName name="PP1" localSheetId="1">'Zaterdag'!#REF!</definedName>
    <definedName name="PP1" localSheetId="2">'Zondag'!#REF!</definedName>
    <definedName name="PP1">#REF!</definedName>
    <definedName name="PPTulos1" localSheetId="1">'Zaterdag'!#REF!</definedName>
    <definedName name="PPTulos1" localSheetId="2">'Zondag'!#REF!</definedName>
    <definedName name="PPTulos1">#REF!</definedName>
    <definedName name="Schwartz">#REF!</definedName>
    <definedName name="Sijoitus1" localSheetId="1">'Zaterdag'!$V$6:$V$35</definedName>
    <definedName name="Sijoitus1" localSheetId="2">'Zondag'!$V$6:$V$44</definedName>
    <definedName name="Sijoitus1">#REF!</definedName>
    <definedName name="Women">'Wilks formula'!$D$2:$E$1112</definedName>
    <definedName name="x">'Wilks formula'!$G$2:$G$233</definedName>
    <definedName name="YHT1" localSheetId="1">'Zaterdag'!$T$6:$T$35</definedName>
    <definedName name="YHT1" localSheetId="2">'Zondag'!$T$6:$T$44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<sst xmlns="http://schemas.openxmlformats.org/spreadsheetml/2006/main" count="185" uniqueCount="89">
  <si>
    <t>Sar-</t>
  </si>
  <si>
    <t>SUB.</t>
  </si>
  <si>
    <t>DEADLIFT</t>
  </si>
  <si>
    <t>TOT.</t>
  </si>
  <si>
    <t>Wilk's</t>
  </si>
  <si>
    <t>PL.</t>
  </si>
  <si>
    <t>1.</t>
  </si>
  <si>
    <t>2.</t>
  </si>
  <si>
    <t>3.</t>
  </si>
  <si>
    <t>BWT</t>
  </si>
  <si>
    <t>Men</t>
  </si>
  <si>
    <t>Women</t>
  </si>
  <si>
    <t>Coef.</t>
  </si>
  <si>
    <t>NAME</t>
  </si>
  <si>
    <t>SQUAT</t>
  </si>
  <si>
    <t>BENCHPRESS</t>
  </si>
  <si>
    <t>BDW.</t>
  </si>
  <si>
    <t>M/W</t>
  </si>
  <si>
    <t>M</t>
  </si>
  <si>
    <t>m</t>
  </si>
  <si>
    <t>BEGINNERSWEDSTRIJD ZATERDAG 4 JUNI</t>
  </si>
  <si>
    <t>Gr</t>
  </si>
  <si>
    <t xml:space="preserve">NEDERLANDSE POWERLIFTINGBOND </t>
  </si>
  <si>
    <t>CL</t>
  </si>
  <si>
    <t>120+</t>
  </si>
  <si>
    <t>Ferry de Moor</t>
  </si>
  <si>
    <t>Ger Camps</t>
  </si>
  <si>
    <t>Bjorn van der Beek</t>
  </si>
  <si>
    <t>Bastiaan Mulder</t>
  </si>
  <si>
    <t>Sjors Jehee</t>
  </si>
  <si>
    <t>Jelle Jehee</t>
  </si>
  <si>
    <t>Walter van der Manden</t>
  </si>
  <si>
    <t>Jordi van munster </t>
  </si>
  <si>
    <t>Samir Omani </t>
  </si>
  <si>
    <t>Menno van Balkom</t>
  </si>
  <si>
    <t xml:space="preserve">Florian Steeneke </t>
  </si>
  <si>
    <t>Sep Ransijn</t>
  </si>
  <si>
    <t>Peter Thielen</t>
  </si>
  <si>
    <t>Rik Jurriaans</t>
  </si>
  <si>
    <t>Ron Visser </t>
  </si>
  <si>
    <t>Nick Groot</t>
  </si>
  <si>
    <t>Scott Wenmakers </t>
  </si>
  <si>
    <t>Benjamin Edwards</t>
  </si>
  <si>
    <t>Nino van Rikxoort</t>
  </si>
  <si>
    <t>Martin de Mik</t>
  </si>
  <si>
    <t xml:space="preserve">Jeffrey Wild </t>
  </si>
  <si>
    <t>Ivo Welten </t>
  </si>
  <si>
    <t>Erik Wings</t>
  </si>
  <si>
    <t>Oscar Timmermans</t>
  </si>
  <si>
    <t>John Voorjans </t>
  </si>
  <si>
    <t>Mart Peters </t>
  </si>
  <si>
    <t>Nick v/d Loo </t>
  </si>
  <si>
    <t>Stefan van Wijngaarden</t>
  </si>
  <si>
    <t xml:space="preserve">Maurice Verheijden </t>
  </si>
  <si>
    <t>Tom Rotman</t>
  </si>
  <si>
    <t>Victor Metzelaar</t>
  </si>
  <si>
    <t>Thijs Haasnoot</t>
  </si>
  <si>
    <t>Thomas Tijdeman</t>
  </si>
  <si>
    <t>Stefan Zee</t>
  </si>
  <si>
    <t>Talip Önal</t>
  </si>
  <si>
    <t>BM</t>
  </si>
  <si>
    <t xml:space="preserve"> </t>
  </si>
  <si>
    <t>;</t>
  </si>
  <si>
    <t>Beginnerswedstrijd Oudkarspel Zondag 8 sept 2019</t>
  </si>
  <si>
    <t>Wendel Loswijk</t>
  </si>
  <si>
    <t>Cagatay Tufan</t>
  </si>
  <si>
    <t>Max Martens</t>
  </si>
  <si>
    <t>Michiel Seegers</t>
  </si>
  <si>
    <t>Edwin Boonstra</t>
  </si>
  <si>
    <t>Antoine van der Zanden</t>
  </si>
  <si>
    <t>Charif de Keizer</t>
  </si>
  <si>
    <t>Shane Tol</t>
  </si>
  <si>
    <t>Jeroen op het Veld</t>
  </si>
  <si>
    <t>Yasin Bolat</t>
  </si>
  <si>
    <t>Nino Pietersma</t>
  </si>
  <si>
    <t>Wensley Gajadien</t>
  </si>
  <si>
    <t>Thijs Oudshoorn</t>
  </si>
  <si>
    <t>Friso Dankaart</t>
  </si>
  <si>
    <t>Delano Buijsman</t>
  </si>
  <si>
    <t>Cerian Veilbrief</t>
  </si>
  <si>
    <t>Panos Polichronopoulos</t>
  </si>
  <si>
    <t>Bart Hillenaar</t>
  </si>
  <si>
    <t>Christian Castillo</t>
  </si>
  <si>
    <t>Ries de Haan</t>
  </si>
  <si>
    <t>Roy Speijer</t>
  </si>
  <si>
    <t>Sam Rombouts</t>
  </si>
  <si>
    <t>Maarten Blom</t>
  </si>
  <si>
    <t>Luuk Christoher Sanders</t>
  </si>
  <si>
    <t>Xiben Nguyen   ( BM)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</si>
</sst>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&quot;Ja&quot;;&quot;Ja&quot;;&quot;Nee&quot;"/>
    <numFmt numFmtId="209" formatCode="&quot;Waar&quot;;&quot;Waar&quot;;&quot;Niet waar&quot;"/>
    <numFmt numFmtId="210" formatCode="&quot;Aan&quot;;&quot;Aan&quot;;&quot;Uit&quot;"/>
    <numFmt numFmtId="211" formatCode="[$€-2]\ #.##000_);[Red]\([$€-2]\ #.##000\)"/>
    <numFmt numFmtId="212" formatCode="[$-413]dddd\ d\ mmmm\ yyyy"/>
    <numFmt numFmtId="213" formatCode="_-[$€-2]\ * #,##0.00_-;_-[$€-2]\ * #,##0.00\-;_-[$€-2]\ * &quot;-&quot;??_-"/>
    <numFmt numFmtId="214" formatCode="0.00_ ;[Red]\-0.00\ 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34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b/>
      <sz val="18"/>
      <name val="Arial Black"/>
      <family val="2"/>
    </font>
    <font>
      <sz val="18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3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9" borderId="1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213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192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4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Continuous" vertical="top"/>
    </xf>
    <xf numFmtId="0" fontId="1" fillId="0" borderId="11" xfId="0" applyFont="1" applyBorder="1" applyAlignment="1">
      <alignment horizontal="centerContinuous" vertical="top"/>
    </xf>
    <xf numFmtId="207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Continuous" vertical="top"/>
    </xf>
    <xf numFmtId="195" fontId="1" fillId="0" borderId="14" xfId="0" applyNumberFormat="1" applyFont="1" applyBorder="1" applyAlignment="1">
      <alignment horizontal="center" vertical="top"/>
    </xf>
    <xf numFmtId="192" fontId="0" fillId="0" borderId="14" xfId="0" applyNumberFormat="1" applyFont="1" applyBorder="1" applyAlignment="1">
      <alignment vertical="top"/>
    </xf>
    <xf numFmtId="0" fontId="0" fillId="0" borderId="15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195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94" fontId="1" fillId="0" borderId="2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35" borderId="23" xfId="0" applyFont="1" applyFill="1" applyBorder="1" applyAlignment="1" quotePrefix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192" fontId="1" fillId="0" borderId="18" xfId="0" applyNumberFormat="1" applyFont="1" applyBorder="1" applyAlignment="1">
      <alignment horizontal="center" vertical="top"/>
    </xf>
    <xf numFmtId="0" fontId="15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8" fillId="0" borderId="10" xfId="0" applyFont="1" applyBorder="1" applyAlignment="1">
      <alignment horizontal="centerContinuous" vertical="top"/>
    </xf>
    <xf numFmtId="0" fontId="17" fillId="0" borderId="27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1" fillId="0" borderId="24" xfId="0" applyFont="1" applyBorder="1" applyAlignment="1">
      <alignment horizontal="center" vertical="top"/>
    </xf>
    <xf numFmtId="0" fontId="0" fillId="0" borderId="14" xfId="0" applyNumberFormat="1" applyFont="1" applyBorder="1" applyAlignment="1">
      <alignment vertical="top"/>
    </xf>
    <xf numFmtId="0" fontId="15" fillId="0" borderId="26" xfId="0" applyFont="1" applyBorder="1" applyAlignment="1">
      <alignment horizontal="center"/>
    </xf>
    <xf numFmtId="0" fontId="0" fillId="0" borderId="17" xfId="0" applyNumberFormat="1" applyFont="1" applyBorder="1" applyAlignment="1">
      <alignment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28" xfId="65" applyFont="1" applyBorder="1" applyAlignment="1">
      <alignment horizontal="left"/>
      <protection/>
    </xf>
    <xf numFmtId="207" fontId="1" fillId="0" borderId="29" xfId="0" applyNumberFormat="1" applyFont="1" applyBorder="1" applyAlignment="1">
      <alignment horizontal="center" vertical="top"/>
    </xf>
    <xf numFmtId="207" fontId="1" fillId="0" borderId="16" xfId="0" applyNumberFormat="1" applyFont="1" applyBorder="1" applyAlignment="1">
      <alignment horizontal="center" vertical="top"/>
    </xf>
    <xf numFmtId="207" fontId="1" fillId="0" borderId="30" xfId="0" applyNumberFormat="1" applyFont="1" applyBorder="1" applyAlignment="1">
      <alignment horizontal="center" vertical="top"/>
    </xf>
    <xf numFmtId="207" fontId="1" fillId="0" borderId="16" xfId="0" applyNumberFormat="1" applyFont="1" applyBorder="1" applyAlignment="1">
      <alignment horizontal="center" vertical="top"/>
    </xf>
    <xf numFmtId="207" fontId="1" fillId="35" borderId="31" xfId="0" applyNumberFormat="1" applyFont="1" applyFill="1" applyBorder="1" applyAlignment="1">
      <alignment horizontal="center" vertical="top"/>
    </xf>
    <xf numFmtId="207" fontId="1" fillId="0" borderId="32" xfId="0" applyNumberFormat="1" applyFont="1" applyBorder="1" applyAlignment="1">
      <alignment horizontal="center" vertical="top"/>
    </xf>
    <xf numFmtId="207" fontId="1" fillId="35" borderId="33" xfId="0" applyNumberFormat="1" applyFont="1" applyFill="1" applyBorder="1" applyAlignment="1">
      <alignment horizontal="center" vertical="top"/>
    </xf>
    <xf numFmtId="207" fontId="1" fillId="0" borderId="17" xfId="0" applyNumberFormat="1" applyFont="1" applyBorder="1" applyAlignment="1">
      <alignment horizontal="center" vertical="top"/>
    </xf>
    <xf numFmtId="207" fontId="1" fillId="0" borderId="34" xfId="0" applyNumberFormat="1" applyFont="1" applyBorder="1" applyAlignment="1">
      <alignment horizontal="center" vertical="top"/>
    </xf>
    <xf numFmtId="207" fontId="1" fillId="0" borderId="35" xfId="0" applyNumberFormat="1" applyFont="1" applyBorder="1" applyAlignment="1">
      <alignment horizontal="center" vertical="top"/>
    </xf>
    <xf numFmtId="0" fontId="9" fillId="36" borderId="36" xfId="0" applyFont="1" applyFill="1" applyBorder="1" applyAlignment="1">
      <alignment horizontal="left"/>
    </xf>
    <xf numFmtId="0" fontId="9" fillId="36" borderId="37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left"/>
    </xf>
    <xf numFmtId="0" fontId="9" fillId="36" borderId="37" xfId="0" applyFont="1" applyFill="1" applyBorder="1" applyAlignment="1">
      <alignment horizontal="left"/>
    </xf>
    <xf numFmtId="0" fontId="0" fillId="36" borderId="37" xfId="0" applyFont="1" applyFill="1" applyBorder="1" applyAlignment="1">
      <alignment horizontal="left"/>
    </xf>
    <xf numFmtId="0" fontId="11" fillId="36" borderId="25" xfId="0" applyFont="1" applyFill="1" applyBorder="1" applyAlignment="1">
      <alignment/>
    </xf>
    <xf numFmtId="0" fontId="11" fillId="36" borderId="26" xfId="0" applyFont="1" applyFill="1" applyBorder="1" applyAlignment="1">
      <alignment horizontal="center"/>
    </xf>
    <xf numFmtId="0" fontId="12" fillId="36" borderId="26" xfId="0" applyFont="1" applyFill="1" applyBorder="1" applyAlignment="1">
      <alignment vertical="top"/>
    </xf>
    <xf numFmtId="0" fontId="11" fillId="36" borderId="26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13" fillId="36" borderId="26" xfId="0" applyFont="1" applyFill="1" applyBorder="1" applyAlignment="1">
      <alignment/>
    </xf>
    <xf numFmtId="0" fontId="8" fillId="36" borderId="26" xfId="0" applyFont="1" applyFill="1" applyBorder="1" applyAlignment="1">
      <alignment/>
    </xf>
    <xf numFmtId="0" fontId="14" fillId="36" borderId="26" xfId="0" applyFont="1" applyFill="1" applyBorder="1" applyAlignment="1">
      <alignment/>
    </xf>
    <xf numFmtId="0" fontId="14" fillId="36" borderId="26" xfId="0" applyFont="1" applyFill="1" applyBorder="1" applyAlignment="1">
      <alignment horizontal="right"/>
    </xf>
    <xf numFmtId="0" fontId="0" fillId="36" borderId="38" xfId="0" applyFont="1" applyFill="1" applyBorder="1" applyAlignment="1">
      <alignment horizontal="left"/>
    </xf>
    <xf numFmtId="192" fontId="8" fillId="36" borderId="39" xfId="0" applyNumberFormat="1" applyFont="1" applyFill="1" applyBorder="1" applyAlignment="1">
      <alignment/>
    </xf>
    <xf numFmtId="207" fontId="1" fillId="0" borderId="35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8" xfId="65" applyFont="1" applyFill="1" applyBorder="1" applyAlignment="1">
      <alignment horizontal="left"/>
      <protection/>
    </xf>
    <xf numFmtId="0" fontId="62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13" fillId="36" borderId="26" xfId="0" applyFont="1" applyFill="1" applyBorder="1" applyAlignment="1">
      <alignment horizontal="center"/>
    </xf>
    <xf numFmtId="0" fontId="17" fillId="0" borderId="27" xfId="0" applyFont="1" applyBorder="1" applyAlignment="1">
      <alignment horizontal="left" vertical="top"/>
    </xf>
    <xf numFmtId="207" fontId="1" fillId="0" borderId="28" xfId="65" applyNumberFormat="1" applyFont="1" applyBorder="1" applyAlignment="1">
      <alignment horizontal="left"/>
      <protection/>
    </xf>
    <xf numFmtId="207" fontId="1" fillId="0" borderId="40" xfId="0" applyNumberFormat="1" applyFont="1" applyBorder="1" applyAlignment="1">
      <alignment horizontal="center" vertical="top"/>
    </xf>
    <xf numFmtId="207" fontId="1" fillId="0" borderId="28" xfId="65" applyNumberFormat="1" applyFont="1" applyFill="1" applyBorder="1" applyAlignment="1">
      <alignment horizontal="left"/>
      <protection/>
    </xf>
    <xf numFmtId="214" fontId="1" fillId="0" borderId="28" xfId="65" applyNumberFormat="1" applyFont="1" applyBorder="1" applyAlignment="1">
      <alignment horizontal="left"/>
      <protection/>
    </xf>
    <xf numFmtId="214" fontId="1" fillId="0" borderId="30" xfId="0" applyNumberFormat="1" applyFont="1" applyBorder="1" applyAlignment="1">
      <alignment horizontal="center" vertical="top"/>
    </xf>
    <xf numFmtId="214" fontId="1" fillId="0" borderId="35" xfId="0" applyNumberFormat="1" applyFont="1" applyBorder="1" applyAlignment="1">
      <alignment horizontal="center" vertical="top"/>
    </xf>
    <xf numFmtId="214" fontId="1" fillId="0" borderId="34" xfId="0" applyNumberFormat="1" applyFont="1" applyBorder="1" applyAlignment="1">
      <alignment horizontal="center" vertical="top"/>
    </xf>
    <xf numFmtId="214" fontId="1" fillId="0" borderId="28" xfId="65" applyNumberFormat="1" applyFont="1" applyFill="1" applyBorder="1" applyAlignment="1">
      <alignment horizontal="left"/>
      <protection/>
    </xf>
    <xf numFmtId="207" fontId="1" fillId="0" borderId="32" xfId="0" applyNumberFormat="1" applyFont="1" applyBorder="1" applyAlignment="1">
      <alignment horizontal="center" vertical="top"/>
    </xf>
    <xf numFmtId="192" fontId="0" fillId="0" borderId="14" xfId="0" applyNumberFormat="1" applyFont="1" applyBorder="1" applyAlignment="1">
      <alignment vertical="top"/>
    </xf>
    <xf numFmtId="214" fontId="1" fillId="0" borderId="20" xfId="0" applyNumberFormat="1" applyFont="1" applyBorder="1" applyAlignment="1">
      <alignment horizontal="center" vertical="top"/>
    </xf>
    <xf numFmtId="214" fontId="1" fillId="0" borderId="21" xfId="0" applyNumberFormat="1" applyFont="1" applyBorder="1" applyAlignment="1">
      <alignment horizontal="center" vertical="top"/>
    </xf>
    <xf numFmtId="214" fontId="1" fillId="0" borderId="22" xfId="0" applyNumberFormat="1" applyFont="1" applyBorder="1" applyAlignment="1">
      <alignment horizontal="center" vertical="top"/>
    </xf>
    <xf numFmtId="214" fontId="1" fillId="0" borderId="19" xfId="0" applyNumberFormat="1" applyFont="1" applyBorder="1" applyAlignment="1">
      <alignment horizontal="center" vertical="top"/>
    </xf>
    <xf numFmtId="214" fontId="1" fillId="35" borderId="23" xfId="0" applyNumberFormat="1" applyFont="1" applyFill="1" applyBorder="1" applyAlignment="1" quotePrefix="1">
      <alignment horizontal="center" vertical="top"/>
    </xf>
    <xf numFmtId="214" fontId="1" fillId="0" borderId="29" xfId="0" applyNumberFormat="1" applyFont="1" applyBorder="1" applyAlignment="1">
      <alignment horizontal="center" vertical="top"/>
    </xf>
    <xf numFmtId="214" fontId="1" fillId="0" borderId="40" xfId="0" applyNumberFormat="1" applyFont="1" applyBorder="1" applyAlignment="1">
      <alignment horizontal="center" vertical="top"/>
    </xf>
    <xf numFmtId="214" fontId="1" fillId="0" borderId="16" xfId="0" applyNumberFormat="1" applyFont="1" applyBorder="1" applyAlignment="1">
      <alignment horizontal="center" vertical="top"/>
    </xf>
    <xf numFmtId="214" fontId="1" fillId="0" borderId="28" xfId="65" applyNumberFormat="1" applyFont="1" applyBorder="1" applyAlignment="1">
      <alignment horizontal="center"/>
      <protection/>
    </xf>
    <xf numFmtId="214" fontId="1" fillId="0" borderId="30" xfId="0" applyNumberFormat="1" applyFont="1" applyBorder="1" applyAlignment="1">
      <alignment horizontal="center" vertical="top"/>
    </xf>
    <xf numFmtId="214" fontId="1" fillId="35" borderId="31" xfId="0" applyNumberFormat="1" applyFont="1" applyFill="1" applyBorder="1" applyAlignment="1">
      <alignment horizontal="center" vertical="top"/>
    </xf>
    <xf numFmtId="214" fontId="1" fillId="0" borderId="35" xfId="0" applyNumberFormat="1" applyFont="1" applyBorder="1" applyAlignment="1">
      <alignment horizontal="center" vertical="top"/>
    </xf>
    <xf numFmtId="214" fontId="1" fillId="0" borderId="34" xfId="0" applyNumberFormat="1" applyFont="1" applyBorder="1" applyAlignment="1">
      <alignment horizontal="center" vertical="top"/>
    </xf>
    <xf numFmtId="214" fontId="1" fillId="0" borderId="28" xfId="65" applyNumberFormat="1" applyFont="1" applyFill="1" applyBorder="1" applyAlignment="1">
      <alignment horizontal="center"/>
      <protection/>
    </xf>
    <xf numFmtId="15" fontId="13" fillId="36" borderId="26" xfId="0" applyNumberFormat="1" applyFont="1" applyFill="1" applyBorder="1" applyAlignment="1">
      <alignment/>
    </xf>
    <xf numFmtId="0" fontId="63" fillId="0" borderId="0" xfId="0" applyFont="1" applyAlignment="1">
      <alignment horizontal="center"/>
    </xf>
    <xf numFmtId="0" fontId="1" fillId="0" borderId="14" xfId="0" applyNumberFormat="1" applyFont="1" applyBorder="1" applyAlignment="1">
      <alignment vertical="top"/>
    </xf>
    <xf numFmtId="0" fontId="6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5" xfId="0" applyNumberFormat="1" applyFont="1" applyBorder="1" applyAlignment="1">
      <alignment vertical="top"/>
    </xf>
    <xf numFmtId="192" fontId="1" fillId="0" borderId="14" xfId="0" applyNumberFormat="1" applyFont="1" applyBorder="1" applyAlignment="1">
      <alignment vertical="top"/>
    </xf>
    <xf numFmtId="194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207" fontId="1" fillId="0" borderId="0" xfId="0" applyNumberFormat="1" applyFont="1" applyAlignment="1">
      <alignment horizontal="left"/>
    </xf>
    <xf numFmtId="207" fontId="1" fillId="0" borderId="35" xfId="0" applyNumberFormat="1" applyFont="1" applyBorder="1" applyAlignment="1">
      <alignment horizontal="left" vertical="top"/>
    </xf>
    <xf numFmtId="207" fontId="1" fillId="0" borderId="34" xfId="0" applyNumberFormat="1" applyFont="1" applyBorder="1" applyAlignment="1">
      <alignment horizontal="left" vertical="top"/>
    </xf>
    <xf numFmtId="207" fontId="1" fillId="0" borderId="16" xfId="0" applyNumberFormat="1" applyFont="1" applyBorder="1" applyAlignment="1">
      <alignment horizontal="left" vertical="top"/>
    </xf>
    <xf numFmtId="207" fontId="1" fillId="35" borderId="31" xfId="0" applyNumberFormat="1" applyFont="1" applyFill="1" applyBorder="1" applyAlignment="1">
      <alignment horizontal="left" vertical="top"/>
    </xf>
    <xf numFmtId="214" fontId="1" fillId="0" borderId="0" xfId="0" applyNumberFormat="1" applyFont="1" applyAlignment="1">
      <alignment horizontal="left"/>
    </xf>
    <xf numFmtId="214" fontId="1" fillId="0" borderId="35" xfId="0" applyNumberFormat="1" applyFont="1" applyBorder="1" applyAlignment="1">
      <alignment horizontal="left" vertical="top"/>
    </xf>
    <xf numFmtId="214" fontId="1" fillId="0" borderId="34" xfId="0" applyNumberFormat="1" applyFont="1" applyBorder="1" applyAlignment="1">
      <alignment horizontal="left" vertical="top"/>
    </xf>
    <xf numFmtId="207" fontId="1" fillId="0" borderId="32" xfId="0" applyNumberFormat="1" applyFont="1" applyBorder="1" applyAlignment="1">
      <alignment horizontal="left" vertical="top"/>
    </xf>
    <xf numFmtId="0" fontId="1" fillId="0" borderId="28" xfId="65" applyNumberFormat="1" applyFont="1" applyBorder="1" applyAlignment="1">
      <alignment horizontal="left"/>
      <protection/>
    </xf>
    <xf numFmtId="11" fontId="1" fillId="0" borderId="28" xfId="65" applyNumberFormat="1" applyFont="1" applyBorder="1" applyAlignment="1">
      <alignment horizontal="left"/>
      <protection/>
    </xf>
    <xf numFmtId="207" fontId="1" fillId="35" borderId="33" xfId="0" applyNumberFormat="1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Followed Hyperlink" xfId="44"/>
    <cellStyle name="Goed" xfId="45"/>
    <cellStyle name="Hyperlink" xfId="46"/>
    <cellStyle name="Hyperlink 2" xfId="47"/>
    <cellStyle name="Hyperlink 3" xfId="48"/>
    <cellStyle name="Hyperlink 4" xfId="49"/>
    <cellStyle name="Invoer" xfId="50"/>
    <cellStyle name="Comma" xfId="51"/>
    <cellStyle name="Comma [0]" xfId="52"/>
    <cellStyle name="Kop 1" xfId="53"/>
    <cellStyle name="Kop 2" xfId="54"/>
    <cellStyle name="Kop 3" xfId="55"/>
    <cellStyle name="Kop 4" xfId="56"/>
    <cellStyle name="Neutraal" xfId="57"/>
    <cellStyle name="Normal_Malone" xfId="58"/>
    <cellStyle name="Notitie" xfId="59"/>
    <cellStyle name="Ongeldig" xfId="60"/>
    <cellStyle name="Percent_Malone" xfId="61"/>
    <cellStyle name="Percent" xfId="62"/>
    <cellStyle name="Standaard 2" xfId="63"/>
    <cellStyle name="Standaard 2 2" xfId="64"/>
    <cellStyle name="Standaard 2 3" xfId="65"/>
    <cellStyle name="Standaard 3" xfId="66"/>
    <cellStyle name="Standaard 3 2" xfId="67"/>
    <cellStyle name="Standaard 4" xfId="68"/>
    <cellStyle name="Standaard 5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"/>
          <c:w val="0.976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Zondag!$E$14:$F$14</c:f>
              <c:strCache>
                <c:ptCount val="1"/>
                <c:pt idx="0">
                  <c:v>125,5 Jordi van munster 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Zondag!$G$14:$K$14</c:f>
              <c:numCache>
                <c:ptCount val="4"/>
                <c:pt idx="0">
                  <c:v>175</c:v>
                </c:pt>
                <c:pt idx="1">
                  <c:v>190</c:v>
                </c:pt>
                <c:pt idx="2">
                  <c:v>200</c:v>
                </c:pt>
                <c:pt idx="3">
                  <c:v>115</c:v>
                </c:pt>
              </c:numCache>
            </c:numRef>
          </c:val>
        </c:ser>
        <c:ser>
          <c:idx val="1"/>
          <c:order val="1"/>
          <c:tx>
            <c:strRef>
              <c:f>Zondag!$E$15:$F$15</c:f>
              <c:strCache>
                <c:ptCount val="1"/>
                <c:pt idx="0">
                  <c:v>146,7 Walter van der Manden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Zondag!$G$15:$K$15</c:f>
              <c:numCache>
                <c:ptCount val="4"/>
                <c:pt idx="0">
                  <c:v>220</c:v>
                </c:pt>
                <c:pt idx="1">
                  <c:v>240</c:v>
                </c:pt>
                <c:pt idx="2">
                  <c:v>-247.5</c:v>
                </c:pt>
                <c:pt idx="3">
                  <c:v>110</c:v>
                </c:pt>
              </c:numCache>
            </c:numRef>
          </c:val>
        </c:ser>
        <c:ser>
          <c:idx val="2"/>
          <c:order val="2"/>
          <c:tx>
            <c:strRef>
              <c:f>Zondag!#REF!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Zondag!#REF!</c:f>
              <c:numCache>
                <c:ptCount val="5"/>
                <c:pt idx="3">
                  <c:v>0</c:v>
                </c:pt>
              </c:numCache>
            </c:numRef>
          </c:val>
        </c:ser>
        <c:overlap val="-27"/>
        <c:gapWidth val="219"/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038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5"/>
          <c:y val="0.95275"/>
          <c:w val="0.388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L35"/>
  <sheetViews>
    <sheetView showGridLines="0" showZeros="0" tabSelected="1" zoomScale="125" zoomScaleNormal="125" zoomScalePageLayoutView="0" workbookViewId="0" topLeftCell="A1">
      <pane ySplit="1" topLeftCell="A2" activePane="bottomLeft" state="frozen"/>
      <selection pane="topLeft" activeCell="G7" sqref="G7"/>
      <selection pane="bottomLeft" activeCell="F9" sqref="F9"/>
    </sheetView>
  </sheetViews>
  <sheetFormatPr defaultColWidth="9.140625" defaultRowHeight="12.75"/>
  <cols>
    <col min="1" max="1" width="4.140625" style="3" customWidth="1"/>
    <col min="2" max="2" width="6.57421875" style="5" bestFit="1" customWidth="1"/>
    <col min="3" max="3" width="3.8515625" style="3" customWidth="1"/>
    <col min="4" max="4" width="5.140625" style="3" hidden="1" customWidth="1"/>
    <col min="5" max="5" width="5.140625" style="3" customWidth="1"/>
    <col min="6" max="6" width="31.140625" style="3" customWidth="1"/>
    <col min="7" max="7" width="7.28125" style="3" customWidth="1"/>
    <col min="8" max="8" width="6.7109375" style="3" bestFit="1" customWidth="1"/>
    <col min="9" max="9" width="7.28125" style="3" customWidth="1"/>
    <col min="10" max="10" width="10.28125" style="3" hidden="1" customWidth="1"/>
    <col min="11" max="11" width="7.57421875" style="3" customWidth="1"/>
    <col min="12" max="12" width="6.7109375" style="3" bestFit="1" customWidth="1"/>
    <col min="13" max="13" width="6.7109375" style="3" customWidth="1"/>
    <col min="14" max="14" width="0.2890625" style="3" customWidth="1"/>
    <col min="15" max="15" width="6.140625" style="3" bestFit="1" customWidth="1"/>
    <col min="16" max="17" width="8.00390625" style="3" bestFit="1" customWidth="1"/>
    <col min="18" max="18" width="7.7109375" style="3" customWidth="1"/>
    <col min="19" max="19" width="8.421875" style="3" hidden="1" customWidth="1"/>
    <col min="20" max="20" width="8.28125" style="3" customWidth="1"/>
    <col min="21" max="21" width="6.28125" style="3" bestFit="1" customWidth="1"/>
    <col min="22" max="22" width="4.7109375" style="3" customWidth="1"/>
    <col min="23" max="23" width="6.7109375" style="3" customWidth="1"/>
    <col min="24" max="24" width="7.421875" style="3" hidden="1" customWidth="1"/>
    <col min="25" max="25" width="16.57421875" style="3" customWidth="1"/>
    <col min="28" max="28" width="3.8515625" style="3" customWidth="1"/>
    <col min="29" max="29" width="22.8515625" style="18" customWidth="1"/>
    <col min="30" max="30" width="8.8515625" style="18" customWidth="1"/>
    <col min="31" max="35" width="10.8515625" style="18" customWidth="1"/>
  </cols>
  <sheetData>
    <row r="1" spans="1:35" ht="21" customHeight="1" hidden="1" thickBot="1">
      <c r="A1" s="8">
        <v>1</v>
      </c>
      <c r="B1" s="8"/>
      <c r="C1" s="1"/>
      <c r="D1" s="1"/>
      <c r="E1" s="1"/>
      <c r="F1" s="1"/>
      <c r="G1" s="1"/>
      <c r="H1" s="1"/>
      <c r="I1" s="1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/>
      <c r="AC1" s="17"/>
      <c r="AD1" s="17"/>
      <c r="AE1" s="17"/>
      <c r="AF1" s="17"/>
      <c r="AG1" s="17"/>
      <c r="AH1" s="17"/>
      <c r="AI1" s="17"/>
    </row>
    <row r="2" spans="1:40" ht="42.75">
      <c r="A2" s="61" t="s">
        <v>22</v>
      </c>
      <c r="B2" s="62"/>
      <c r="C2" s="63"/>
      <c r="D2" s="63"/>
      <c r="E2" s="64"/>
      <c r="F2" s="63"/>
      <c r="G2" s="63"/>
      <c r="H2" s="63"/>
      <c r="I2" s="63"/>
      <c r="J2" s="63"/>
      <c r="K2" s="64"/>
      <c r="L2" s="64"/>
      <c r="M2" s="64"/>
      <c r="N2" s="64"/>
      <c r="O2" s="63"/>
      <c r="P2" s="63"/>
      <c r="Q2" s="63"/>
      <c r="R2" s="63"/>
      <c r="S2" s="63"/>
      <c r="T2" s="63"/>
      <c r="U2" s="63"/>
      <c r="V2" s="65"/>
      <c r="W2" s="75"/>
      <c r="X2"/>
      <c r="Y2"/>
      <c r="AB2"/>
      <c r="AC2"/>
      <c r="AD2"/>
      <c r="AE2"/>
      <c r="AF2"/>
      <c r="AG2"/>
      <c r="AH2"/>
      <c r="AI2"/>
      <c r="AN2" s="21">
        <v>152.5</v>
      </c>
    </row>
    <row r="3" spans="1:37" s="7" customFormat="1" ht="27.75" thickBot="1">
      <c r="A3" s="66" t="s">
        <v>63</v>
      </c>
      <c r="B3" s="67"/>
      <c r="C3" s="68"/>
      <c r="D3" s="69"/>
      <c r="E3" s="70"/>
      <c r="F3" s="69"/>
      <c r="G3" s="70"/>
      <c r="H3" s="70"/>
      <c r="I3" s="70"/>
      <c r="J3" s="71"/>
      <c r="K3" s="109"/>
      <c r="L3" s="70"/>
      <c r="M3" s="70"/>
      <c r="N3" s="70"/>
      <c r="O3" s="72"/>
      <c r="P3" s="72"/>
      <c r="Q3" s="73"/>
      <c r="R3" s="74"/>
      <c r="S3" s="74"/>
      <c r="T3" s="73"/>
      <c r="U3" s="72"/>
      <c r="V3" s="72"/>
      <c r="W3" s="76"/>
      <c r="X3" s="6"/>
      <c r="Y3" s="6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26" s="10" customFormat="1" ht="24" thickBot="1">
      <c r="A4" s="37"/>
      <c r="B4" s="44"/>
      <c r="C4" s="38"/>
      <c r="D4" s="38"/>
      <c r="E4" s="38"/>
      <c r="F4" s="38"/>
      <c r="G4" s="40" t="s">
        <v>14</v>
      </c>
      <c r="H4" s="39"/>
      <c r="I4" s="20"/>
      <c r="J4" s="22"/>
      <c r="K4" s="40" t="s">
        <v>15</v>
      </c>
      <c r="L4" s="19"/>
      <c r="M4" s="20"/>
      <c r="N4" s="41"/>
      <c r="P4" s="40" t="s">
        <v>2</v>
      </c>
      <c r="Q4" s="19"/>
      <c r="R4" s="20"/>
      <c r="T4" s="41"/>
      <c r="Y4" s="9"/>
      <c r="Z4" s="9"/>
    </row>
    <row r="5" spans="1:25" s="10" customFormat="1" ht="13.5" thickBot="1">
      <c r="A5" s="28" t="s">
        <v>17</v>
      </c>
      <c r="B5" s="28" t="s">
        <v>21</v>
      </c>
      <c r="C5" s="78" t="s">
        <v>23</v>
      </c>
      <c r="D5" s="29" t="s">
        <v>0</v>
      </c>
      <c r="E5" s="28" t="s">
        <v>16</v>
      </c>
      <c r="F5" s="28" t="s">
        <v>13</v>
      </c>
      <c r="G5" s="30" t="s">
        <v>6</v>
      </c>
      <c r="H5" s="31" t="s">
        <v>7</v>
      </c>
      <c r="I5" s="32" t="s">
        <v>8</v>
      </c>
      <c r="J5" s="29"/>
      <c r="K5" s="33" t="s">
        <v>6</v>
      </c>
      <c r="L5" s="31" t="s">
        <v>7</v>
      </c>
      <c r="M5" s="32" t="s">
        <v>8</v>
      </c>
      <c r="N5" s="29"/>
      <c r="O5" s="34" t="s">
        <v>1</v>
      </c>
      <c r="P5" s="33" t="s">
        <v>6</v>
      </c>
      <c r="Q5" s="31" t="s">
        <v>7</v>
      </c>
      <c r="R5" s="32" t="s">
        <v>8</v>
      </c>
      <c r="S5" s="42"/>
      <c r="T5" s="35" t="s">
        <v>3</v>
      </c>
      <c r="U5" s="28" t="s">
        <v>4</v>
      </c>
      <c r="V5" s="28" t="s">
        <v>5</v>
      </c>
      <c r="W5" s="36" t="s">
        <v>12</v>
      </c>
      <c r="X5" s="9"/>
      <c r="Y5" s="49"/>
    </row>
    <row r="6" spans="1:64" ht="12.75">
      <c r="A6" s="45"/>
      <c r="B6" s="80"/>
      <c r="C6" s="50"/>
      <c r="D6" s="26"/>
      <c r="E6" s="50"/>
      <c r="F6" s="50"/>
      <c r="G6" s="85"/>
      <c r="H6" s="51"/>
      <c r="I6" s="86"/>
      <c r="J6" s="52">
        <f aca="true" t="shared" si="0" ref="J6:J35">MAX(G6:I6)</f>
        <v>0</v>
      </c>
      <c r="K6" s="85"/>
      <c r="L6" s="53"/>
      <c r="M6" s="53"/>
      <c r="N6" s="54">
        <f aca="true" t="shared" si="1" ref="N6:N35">MAX(K6:M6)</f>
        <v>0</v>
      </c>
      <c r="O6" s="55"/>
      <c r="P6" s="88"/>
      <c r="Q6" s="89"/>
      <c r="R6" s="89"/>
      <c r="S6" s="56">
        <f aca="true" t="shared" si="2" ref="S6:S35">MAX(P6:R6)</f>
        <v>0</v>
      </c>
      <c r="T6" s="57"/>
      <c r="U6" s="58">
        <f aca="true" t="shared" si="3" ref="U6:U35">IF(Paino1="","",IF(YHT1="Disq","",YHT1*Kerroin1))</f>
      </c>
      <c r="V6" s="27"/>
      <c r="W6" s="24"/>
      <c r="X6" s="4">
        <f>IF(Paino1="","",IF(JK1=" ----- ",1,IF(PP1=" ----- ",2,IF(MV1=" ----- ",3,#REF!+#REF!+#REF!))))</f>
      </c>
      <c r="Y6" s="4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25" s="113" customFormat="1" ht="12.75">
      <c r="A7" s="111" t="s">
        <v>18</v>
      </c>
      <c r="B7" s="112">
        <v>1</v>
      </c>
      <c r="C7" s="118">
        <v>66</v>
      </c>
      <c r="D7" s="114"/>
      <c r="F7" s="113" t="s">
        <v>69</v>
      </c>
      <c r="G7" s="119"/>
      <c r="H7" s="120"/>
      <c r="I7" s="121"/>
      <c r="J7" s="122">
        <f t="shared" si="0"/>
        <v>0</v>
      </c>
      <c r="K7" s="119"/>
      <c r="L7" s="120"/>
      <c r="M7" s="121"/>
      <c r="N7" s="122">
        <f t="shared" si="1"/>
        <v>0</v>
      </c>
      <c r="O7" s="123">
        <f aca="true" t="shared" si="4" ref="O7:O35">MAX(K7:M7)+J7</f>
        <v>0</v>
      </c>
      <c r="P7" s="124"/>
      <c r="Q7" s="125"/>
      <c r="R7" s="126"/>
      <c r="S7" s="127">
        <f t="shared" si="2"/>
        <v>0</v>
      </c>
      <c r="T7" s="130">
        <f aca="true" t="shared" si="5" ref="T7:T35">MAX(P7:R7)+O7</f>
        <v>0</v>
      </c>
      <c r="U7" s="58">
        <f t="shared" si="3"/>
      </c>
      <c r="V7" s="23"/>
      <c r="W7" s="115">
        <f>IF(Paino1="","",IF(M_N1="M",VLOOKUP(Paino1,Men,2),IF(M_N1="W",VLOOKUP(Paino1,Women,2),"Mieskö vaiko Nainenko")))</f>
      </c>
      <c r="X7" s="116"/>
      <c r="Y7" s="117"/>
    </row>
    <row r="8" spans="1:64" ht="12.75">
      <c r="A8" s="43" t="s">
        <v>18</v>
      </c>
      <c r="B8" s="80">
        <v>1</v>
      </c>
      <c r="C8" s="50">
        <v>66</v>
      </c>
      <c r="D8" s="25"/>
      <c r="E8" s="50">
        <v>64.4</v>
      </c>
      <c r="F8" s="113" t="s">
        <v>64</v>
      </c>
      <c r="G8" s="85">
        <v>160</v>
      </c>
      <c r="H8" s="60">
        <v>172.5</v>
      </c>
      <c r="I8" s="59">
        <v>175</v>
      </c>
      <c r="J8" s="52">
        <f t="shared" si="0"/>
        <v>175</v>
      </c>
      <c r="K8" s="85">
        <v>90</v>
      </c>
      <c r="L8" s="60">
        <v>95</v>
      </c>
      <c r="M8" s="59">
        <v>102.5</v>
      </c>
      <c r="N8" s="54">
        <f t="shared" si="1"/>
        <v>102.5</v>
      </c>
      <c r="O8" s="55">
        <f t="shared" si="4"/>
        <v>277.5</v>
      </c>
      <c r="P8" s="88">
        <v>220</v>
      </c>
      <c r="Q8" s="90">
        <v>225</v>
      </c>
      <c r="R8" s="91">
        <v>-232.5</v>
      </c>
      <c r="S8" s="56">
        <f t="shared" si="2"/>
        <v>225</v>
      </c>
      <c r="T8" s="57">
        <f t="shared" si="5"/>
        <v>502.5</v>
      </c>
      <c r="U8" s="58">
        <f t="shared" si="3"/>
        <v>0</v>
      </c>
      <c r="V8" s="23">
        <v>1</v>
      </c>
      <c r="W8" s="24"/>
      <c r="X8" s="4"/>
      <c r="Y8" s="4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43" t="s">
        <v>18</v>
      </c>
      <c r="B9" s="80">
        <v>1</v>
      </c>
      <c r="C9" s="50">
        <v>66</v>
      </c>
      <c r="D9" s="25"/>
      <c r="E9" s="50">
        <v>67.4</v>
      </c>
      <c r="F9" s="50" t="s">
        <v>88</v>
      </c>
      <c r="G9" s="85">
        <v>-142.5</v>
      </c>
      <c r="H9" s="60">
        <v>-147.5</v>
      </c>
      <c r="I9" s="59">
        <v>-152.5</v>
      </c>
      <c r="J9" s="52">
        <f t="shared" si="0"/>
        <v>-142.5</v>
      </c>
      <c r="K9" s="85">
        <v>85</v>
      </c>
      <c r="L9" s="60">
        <v>90</v>
      </c>
      <c r="M9" s="59">
        <v>95</v>
      </c>
      <c r="N9" s="54">
        <f t="shared" si="1"/>
        <v>95</v>
      </c>
      <c r="O9" s="55">
        <f t="shared" si="4"/>
        <v>-47.5</v>
      </c>
      <c r="P9" s="88">
        <v>180</v>
      </c>
      <c r="Q9" s="90">
        <v>190</v>
      </c>
      <c r="R9" s="91">
        <v>200</v>
      </c>
      <c r="S9" s="56">
        <f t="shared" si="2"/>
        <v>200</v>
      </c>
      <c r="T9" s="57">
        <f t="shared" si="5"/>
        <v>152.5</v>
      </c>
      <c r="U9" s="58">
        <f t="shared" si="3"/>
        <v>0</v>
      </c>
      <c r="V9" s="23"/>
      <c r="W9" s="24"/>
      <c r="X9" s="4"/>
      <c r="Y9" s="4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2.75">
      <c r="A10" s="43" t="s">
        <v>18</v>
      </c>
      <c r="B10" s="80"/>
      <c r="C10" s="50"/>
      <c r="D10" s="25"/>
      <c r="E10" s="50"/>
      <c r="F10" s="50"/>
      <c r="G10" s="85"/>
      <c r="H10" s="60"/>
      <c r="I10" s="59"/>
      <c r="J10" s="52">
        <f t="shared" si="0"/>
        <v>0</v>
      </c>
      <c r="K10" s="85"/>
      <c r="L10" s="60"/>
      <c r="M10" s="59"/>
      <c r="N10" s="54"/>
      <c r="O10" s="55">
        <f t="shared" si="4"/>
        <v>0</v>
      </c>
      <c r="P10" s="88"/>
      <c r="Q10" s="90"/>
      <c r="R10" s="91"/>
      <c r="S10" s="56"/>
      <c r="T10" s="57">
        <f t="shared" si="5"/>
        <v>0</v>
      </c>
      <c r="U10" s="58"/>
      <c r="V10" s="23"/>
      <c r="W10" s="24"/>
      <c r="X10" s="4"/>
      <c r="Y10" s="4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.75">
      <c r="A11" s="43" t="s">
        <v>18</v>
      </c>
      <c r="B11" s="80">
        <v>2</v>
      </c>
      <c r="C11" s="50">
        <v>83</v>
      </c>
      <c r="D11" s="25"/>
      <c r="E11" s="50">
        <v>82.95</v>
      </c>
      <c r="F11" s="50" t="s">
        <v>70</v>
      </c>
      <c r="G11" s="85">
        <v>152.5</v>
      </c>
      <c r="H11" s="60">
        <v>162.5</v>
      </c>
      <c r="I11" s="59">
        <v>-170</v>
      </c>
      <c r="J11" s="52">
        <f t="shared" si="0"/>
        <v>162.5</v>
      </c>
      <c r="K11" s="85">
        <v>102.5</v>
      </c>
      <c r="L11" s="60">
        <v>110</v>
      </c>
      <c r="M11" s="59">
        <v>-115</v>
      </c>
      <c r="N11" s="54">
        <f t="shared" si="1"/>
        <v>110</v>
      </c>
      <c r="O11" s="55">
        <f t="shared" si="4"/>
        <v>272.5</v>
      </c>
      <c r="P11" s="88">
        <v>195</v>
      </c>
      <c r="Q11" s="90">
        <v>205</v>
      </c>
      <c r="R11" s="91">
        <v>225</v>
      </c>
      <c r="S11" s="56">
        <f t="shared" si="2"/>
        <v>225</v>
      </c>
      <c r="T11" s="57">
        <f t="shared" si="5"/>
        <v>497.5</v>
      </c>
      <c r="U11" s="58">
        <f t="shared" si="3"/>
        <v>0</v>
      </c>
      <c r="V11" s="23">
        <v>5</v>
      </c>
      <c r="W11" s="24"/>
      <c r="X11" s="4"/>
      <c r="Y11" s="4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2.75">
      <c r="A12" s="43" t="s">
        <v>18</v>
      </c>
      <c r="B12" s="80">
        <v>2</v>
      </c>
      <c r="C12" s="50">
        <v>83</v>
      </c>
      <c r="D12" s="25"/>
      <c r="E12" s="50">
        <v>81.25</v>
      </c>
      <c r="F12" s="50" t="s">
        <v>71</v>
      </c>
      <c r="G12" s="85">
        <v>180</v>
      </c>
      <c r="H12" s="60">
        <v>190</v>
      </c>
      <c r="I12" s="59">
        <v>195</v>
      </c>
      <c r="J12" s="52">
        <f t="shared" si="0"/>
        <v>195</v>
      </c>
      <c r="K12" s="85">
        <v>120</v>
      </c>
      <c r="L12" s="60">
        <v>127.5</v>
      </c>
      <c r="M12" s="59">
        <v>-130</v>
      </c>
      <c r="N12" s="54"/>
      <c r="O12" s="55">
        <f t="shared" si="4"/>
        <v>322.5</v>
      </c>
      <c r="P12" s="88">
        <v>210</v>
      </c>
      <c r="Q12" s="90">
        <v>220</v>
      </c>
      <c r="R12" s="91">
        <v>225</v>
      </c>
      <c r="S12" s="56"/>
      <c r="T12" s="57">
        <f t="shared" si="5"/>
        <v>547.5</v>
      </c>
      <c r="U12" s="58"/>
      <c r="V12" s="23">
        <v>3</v>
      </c>
      <c r="W12" s="24"/>
      <c r="X12" s="4"/>
      <c r="Y12" s="4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2.75">
      <c r="A13" s="43" t="s">
        <v>18</v>
      </c>
      <c r="B13" s="80">
        <v>2</v>
      </c>
      <c r="C13" s="50">
        <v>83</v>
      </c>
      <c r="D13" s="25"/>
      <c r="E13" s="50">
        <v>82.35</v>
      </c>
      <c r="F13" s="50" t="s">
        <v>72</v>
      </c>
      <c r="G13" s="85">
        <v>-160</v>
      </c>
      <c r="H13" s="60">
        <v>160</v>
      </c>
      <c r="I13" s="59">
        <v>-170</v>
      </c>
      <c r="J13" s="52">
        <f t="shared" si="0"/>
        <v>160</v>
      </c>
      <c r="K13" s="85">
        <v>105</v>
      </c>
      <c r="L13" s="60">
        <v>112.5</v>
      </c>
      <c r="M13" s="59">
        <v>-117.5</v>
      </c>
      <c r="N13" s="54"/>
      <c r="O13" s="55">
        <f t="shared" si="4"/>
        <v>272.5</v>
      </c>
      <c r="P13" s="88">
        <v>-210</v>
      </c>
      <c r="Q13" s="90">
        <v>-210</v>
      </c>
      <c r="R13" s="91">
        <v>210</v>
      </c>
      <c r="S13" s="56"/>
      <c r="T13" s="57">
        <f t="shared" si="5"/>
        <v>482.5</v>
      </c>
      <c r="U13" s="58"/>
      <c r="V13" s="23">
        <v>7</v>
      </c>
      <c r="W13" s="24"/>
      <c r="X13" s="4"/>
      <c r="Y13" s="4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2.75">
      <c r="A14" s="43" t="s">
        <v>18</v>
      </c>
      <c r="B14" s="80">
        <v>2</v>
      </c>
      <c r="C14" s="50">
        <v>83</v>
      </c>
      <c r="D14" s="25"/>
      <c r="E14" s="50">
        <v>75.1</v>
      </c>
      <c r="F14" s="50" t="s">
        <v>73</v>
      </c>
      <c r="G14" s="85">
        <v>167.5</v>
      </c>
      <c r="H14" s="60">
        <v>172.5</v>
      </c>
      <c r="I14" s="59">
        <v>177.5</v>
      </c>
      <c r="J14" s="52">
        <f t="shared" si="0"/>
        <v>177.5</v>
      </c>
      <c r="K14" s="85">
        <v>120</v>
      </c>
      <c r="L14" s="60">
        <v>125</v>
      </c>
      <c r="M14" s="59">
        <v>-127.5</v>
      </c>
      <c r="N14" s="54">
        <f t="shared" si="1"/>
        <v>125</v>
      </c>
      <c r="O14" s="55">
        <f t="shared" si="4"/>
        <v>302.5</v>
      </c>
      <c r="P14" s="88">
        <v>170</v>
      </c>
      <c r="Q14" s="90">
        <v>-182.5</v>
      </c>
      <c r="R14" s="91">
        <v>-182.5</v>
      </c>
      <c r="S14" s="56">
        <f t="shared" si="2"/>
        <v>170</v>
      </c>
      <c r="T14" s="57">
        <f t="shared" si="5"/>
        <v>472.5</v>
      </c>
      <c r="U14" s="58">
        <f t="shared" si="3"/>
        <v>0</v>
      </c>
      <c r="V14" s="23">
        <v>8</v>
      </c>
      <c r="W14" s="24"/>
      <c r="X14" s="4"/>
      <c r="Y14" s="4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2.75">
      <c r="A15" s="43" t="s">
        <v>18</v>
      </c>
      <c r="B15" s="110">
        <v>2</v>
      </c>
      <c r="C15" s="50">
        <v>83</v>
      </c>
      <c r="D15" s="25"/>
      <c r="E15" s="50">
        <v>76.2</v>
      </c>
      <c r="F15" s="50" t="s">
        <v>74</v>
      </c>
      <c r="G15" s="85">
        <v>180</v>
      </c>
      <c r="H15" s="60">
        <v>195</v>
      </c>
      <c r="I15" s="59">
        <v>-210</v>
      </c>
      <c r="J15" s="52">
        <f t="shared" si="0"/>
        <v>195</v>
      </c>
      <c r="K15" s="85">
        <v>110</v>
      </c>
      <c r="L15" s="60">
        <v>112.5</v>
      </c>
      <c r="M15" s="59">
        <v>-115</v>
      </c>
      <c r="N15" s="54">
        <f t="shared" si="1"/>
        <v>112.5</v>
      </c>
      <c r="O15" s="55">
        <f t="shared" si="4"/>
        <v>307.5</v>
      </c>
      <c r="P15" s="88">
        <v>-200</v>
      </c>
      <c r="Q15" s="90">
        <v>205</v>
      </c>
      <c r="R15" s="91">
        <v>-215</v>
      </c>
      <c r="S15" s="56">
        <f t="shared" si="2"/>
        <v>205</v>
      </c>
      <c r="T15" s="57">
        <f t="shared" si="5"/>
        <v>512.5</v>
      </c>
      <c r="U15" s="58">
        <f t="shared" si="3"/>
        <v>0</v>
      </c>
      <c r="V15" s="23">
        <v>4</v>
      </c>
      <c r="W15" s="24"/>
      <c r="X15" s="4"/>
      <c r="Y15" s="4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2.75">
      <c r="A16" s="43" t="s">
        <v>18</v>
      </c>
      <c r="B16" s="80">
        <v>2</v>
      </c>
      <c r="C16" s="50">
        <v>83</v>
      </c>
      <c r="D16" s="25"/>
      <c r="E16" s="50">
        <v>80.9</v>
      </c>
      <c r="F16" s="50" t="s">
        <v>75</v>
      </c>
      <c r="G16" s="85">
        <v>150</v>
      </c>
      <c r="H16" s="60">
        <v>165</v>
      </c>
      <c r="I16" s="59">
        <v>172.5</v>
      </c>
      <c r="J16" s="52">
        <f t="shared" si="0"/>
        <v>172.5</v>
      </c>
      <c r="K16" s="85">
        <v>92.5</v>
      </c>
      <c r="L16" s="60">
        <v>100</v>
      </c>
      <c r="M16" s="59">
        <v>105</v>
      </c>
      <c r="N16" s="54">
        <f t="shared" si="1"/>
        <v>105</v>
      </c>
      <c r="O16" s="55">
        <f t="shared" si="4"/>
        <v>277.5</v>
      </c>
      <c r="P16" s="88">
        <v>170</v>
      </c>
      <c r="Q16" s="90">
        <v>195</v>
      </c>
      <c r="R16" s="91">
        <v>212.5</v>
      </c>
      <c r="S16" s="56">
        <f t="shared" si="2"/>
        <v>212.5</v>
      </c>
      <c r="T16" s="57">
        <f t="shared" si="5"/>
        <v>490</v>
      </c>
      <c r="U16" s="58">
        <f t="shared" si="3"/>
        <v>0</v>
      </c>
      <c r="V16" s="23">
        <v>6</v>
      </c>
      <c r="W16" s="24"/>
      <c r="X16" s="4"/>
      <c r="Y16" s="4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2.75">
      <c r="A17" s="43" t="s">
        <v>18</v>
      </c>
      <c r="B17" s="80">
        <v>2</v>
      </c>
      <c r="C17" s="50">
        <v>83</v>
      </c>
      <c r="D17" s="25"/>
      <c r="E17" s="50">
        <v>81.5</v>
      </c>
      <c r="F17" s="128" t="s">
        <v>76</v>
      </c>
      <c r="G17" s="85">
        <v>170</v>
      </c>
      <c r="H17" s="60">
        <v>177.5</v>
      </c>
      <c r="I17" s="59">
        <v>182.5</v>
      </c>
      <c r="J17" s="52">
        <f t="shared" si="0"/>
        <v>182.5</v>
      </c>
      <c r="K17" s="85">
        <v>142.5</v>
      </c>
      <c r="L17" s="60">
        <v>150</v>
      </c>
      <c r="M17" s="59">
        <v>155</v>
      </c>
      <c r="N17" s="54">
        <f t="shared" si="1"/>
        <v>155</v>
      </c>
      <c r="O17" s="55">
        <f t="shared" si="4"/>
        <v>337.5</v>
      </c>
      <c r="P17" s="88">
        <v>210</v>
      </c>
      <c r="Q17" s="90">
        <v>222.5</v>
      </c>
      <c r="R17" s="91">
        <v>230</v>
      </c>
      <c r="S17" s="56">
        <f t="shared" si="2"/>
        <v>230</v>
      </c>
      <c r="T17" s="57">
        <f t="shared" si="5"/>
        <v>567.5</v>
      </c>
      <c r="U17" s="58">
        <f t="shared" si="3"/>
        <v>0</v>
      </c>
      <c r="V17" s="23">
        <v>2</v>
      </c>
      <c r="W17" s="24"/>
      <c r="X17" s="4"/>
      <c r="Y17" s="4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2.75">
      <c r="A18" s="43" t="s">
        <v>18</v>
      </c>
      <c r="B18" s="80">
        <v>2</v>
      </c>
      <c r="C18" s="50">
        <v>83</v>
      </c>
      <c r="D18" s="25"/>
      <c r="E18" s="50">
        <v>81.25</v>
      </c>
      <c r="F18" s="129" t="s">
        <v>77</v>
      </c>
      <c r="G18" s="85">
        <v>-140</v>
      </c>
      <c r="H18" s="60">
        <v>140</v>
      </c>
      <c r="I18" s="59">
        <v>150</v>
      </c>
      <c r="J18" s="52">
        <f t="shared" si="0"/>
        <v>150</v>
      </c>
      <c r="K18" s="85">
        <v>95</v>
      </c>
      <c r="L18" s="60">
        <v>100</v>
      </c>
      <c r="M18" s="59">
        <v>-105</v>
      </c>
      <c r="N18" s="54">
        <f t="shared" si="1"/>
        <v>100</v>
      </c>
      <c r="O18" s="55">
        <f t="shared" si="4"/>
        <v>250</v>
      </c>
      <c r="P18" s="88">
        <v>175</v>
      </c>
      <c r="Q18" s="90">
        <v>182.5</v>
      </c>
      <c r="R18" s="91">
        <v>190</v>
      </c>
      <c r="S18" s="56">
        <f t="shared" si="2"/>
        <v>190</v>
      </c>
      <c r="T18" s="57">
        <f t="shared" si="5"/>
        <v>440</v>
      </c>
      <c r="U18" s="58">
        <f t="shared" si="3"/>
        <v>0</v>
      </c>
      <c r="V18" s="23">
        <v>9</v>
      </c>
      <c r="W18" s="24"/>
      <c r="X18" s="4"/>
      <c r="Y18" s="47" t="s">
        <v>60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2.75">
      <c r="A19" s="43" t="s">
        <v>18</v>
      </c>
      <c r="B19" s="80">
        <v>2</v>
      </c>
      <c r="C19" s="50">
        <v>83</v>
      </c>
      <c r="D19" s="25"/>
      <c r="E19" s="50">
        <v>77.65</v>
      </c>
      <c r="F19" s="50" t="s">
        <v>78</v>
      </c>
      <c r="G19" s="85">
        <v>135</v>
      </c>
      <c r="H19" s="60">
        <v>142.5</v>
      </c>
      <c r="I19" s="59">
        <v>-152.5</v>
      </c>
      <c r="J19" s="52">
        <f t="shared" si="0"/>
        <v>142.5</v>
      </c>
      <c r="K19" s="85">
        <v>90</v>
      </c>
      <c r="L19" s="60">
        <v>95</v>
      </c>
      <c r="M19" s="59">
        <v>-100</v>
      </c>
      <c r="N19" s="54">
        <f t="shared" si="1"/>
        <v>95</v>
      </c>
      <c r="O19" s="55">
        <f t="shared" si="4"/>
        <v>237.5</v>
      </c>
      <c r="P19" s="88">
        <v>170</v>
      </c>
      <c r="Q19" s="90">
        <v>185</v>
      </c>
      <c r="R19" s="91">
        <v>200</v>
      </c>
      <c r="S19" s="56">
        <f t="shared" si="2"/>
        <v>200</v>
      </c>
      <c r="T19" s="57">
        <f t="shared" si="5"/>
        <v>437.5</v>
      </c>
      <c r="U19" s="58">
        <f t="shared" si="3"/>
        <v>0</v>
      </c>
      <c r="V19" s="23">
        <v>10</v>
      </c>
      <c r="W19" s="24"/>
      <c r="X19" s="4"/>
      <c r="Y19" s="4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2.75">
      <c r="A20" s="43" t="s">
        <v>18</v>
      </c>
      <c r="B20" s="80">
        <v>2</v>
      </c>
      <c r="C20" s="50">
        <v>83</v>
      </c>
      <c r="D20" s="25"/>
      <c r="E20" s="50">
        <v>81.2</v>
      </c>
      <c r="F20" s="50" t="s">
        <v>79</v>
      </c>
      <c r="G20" s="85">
        <v>-190</v>
      </c>
      <c r="H20" s="60">
        <v>200</v>
      </c>
      <c r="I20" s="59">
        <v>215</v>
      </c>
      <c r="J20" s="52">
        <f t="shared" si="0"/>
        <v>215</v>
      </c>
      <c r="K20" s="85">
        <v>117.5</v>
      </c>
      <c r="L20" s="60">
        <v>125</v>
      </c>
      <c r="M20" s="59">
        <v>-130</v>
      </c>
      <c r="N20" s="54">
        <f t="shared" si="1"/>
        <v>125</v>
      </c>
      <c r="O20" s="55">
        <f t="shared" si="4"/>
        <v>340</v>
      </c>
      <c r="P20" s="88">
        <v>210</v>
      </c>
      <c r="Q20" s="90">
        <v>225</v>
      </c>
      <c r="R20" s="91">
        <v>235</v>
      </c>
      <c r="S20" s="56">
        <f t="shared" si="2"/>
        <v>235</v>
      </c>
      <c r="T20" s="57">
        <f t="shared" si="5"/>
        <v>575</v>
      </c>
      <c r="U20" s="58">
        <f t="shared" si="3"/>
        <v>0</v>
      </c>
      <c r="V20" s="23">
        <v>1</v>
      </c>
      <c r="W20" s="24"/>
      <c r="X20" s="4"/>
      <c r="Y20" s="4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12.75">
      <c r="A21" s="43" t="s">
        <v>18</v>
      </c>
      <c r="B21" s="80">
        <v>2</v>
      </c>
      <c r="C21" s="50">
        <v>83</v>
      </c>
      <c r="D21" s="25"/>
      <c r="E21" s="50">
        <v>82.15</v>
      </c>
      <c r="F21" s="50" t="s">
        <v>65</v>
      </c>
      <c r="G21" s="85">
        <v>140</v>
      </c>
      <c r="H21" s="60">
        <v>-150</v>
      </c>
      <c r="I21" s="59">
        <v>-150</v>
      </c>
      <c r="J21" s="52">
        <f>MAX(G21:I21)</f>
        <v>140</v>
      </c>
      <c r="K21" s="85">
        <v>85</v>
      </c>
      <c r="L21" s="60">
        <v>90</v>
      </c>
      <c r="M21" s="59">
        <v>-92.5</v>
      </c>
      <c r="N21" s="54">
        <f>MAX(K21:M21)</f>
        <v>90</v>
      </c>
      <c r="O21" s="55">
        <f>MAX(K21:M21)+J21</f>
        <v>230</v>
      </c>
      <c r="P21" s="88">
        <v>140</v>
      </c>
      <c r="Q21" s="90">
        <v>147.5</v>
      </c>
      <c r="R21" s="91">
        <v>152.5</v>
      </c>
      <c r="S21" s="56">
        <f>MAX(P21:R21)</f>
        <v>152.5</v>
      </c>
      <c r="T21" s="57">
        <f>MAX(P21:R21)+O21</f>
        <v>382.5</v>
      </c>
      <c r="U21" s="58"/>
      <c r="V21" s="23">
        <v>12</v>
      </c>
      <c r="W21" s="24"/>
      <c r="X21" s="4"/>
      <c r="Y21" s="47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2.75">
      <c r="A22" s="43" t="s">
        <v>18</v>
      </c>
      <c r="B22" s="80">
        <v>2</v>
      </c>
      <c r="C22" s="50">
        <v>83</v>
      </c>
      <c r="D22" s="25"/>
      <c r="E22" s="50">
        <v>81.45</v>
      </c>
      <c r="F22" s="50" t="s">
        <v>66</v>
      </c>
      <c r="G22" s="85">
        <v>135</v>
      </c>
      <c r="H22" s="60">
        <v>142.5</v>
      </c>
      <c r="I22" s="59">
        <v>145</v>
      </c>
      <c r="J22" s="52">
        <f>MAX(G22:I22)</f>
        <v>145</v>
      </c>
      <c r="K22" s="85">
        <v>85</v>
      </c>
      <c r="L22" s="60">
        <v>90</v>
      </c>
      <c r="M22" s="59">
        <v>95</v>
      </c>
      <c r="N22" s="54">
        <f>MAX(K22:M22)</f>
        <v>95</v>
      </c>
      <c r="O22" s="55">
        <f>MAX(K22:M22)+J22</f>
        <v>240</v>
      </c>
      <c r="P22" s="88">
        <v>160</v>
      </c>
      <c r="Q22" s="90">
        <v>-167.5</v>
      </c>
      <c r="R22" s="91">
        <v>172.5</v>
      </c>
      <c r="S22" s="56">
        <f>MAX(P22:R22)</f>
        <v>172.5</v>
      </c>
      <c r="T22" s="57">
        <f>MAX(P22:R22)+O22</f>
        <v>412.5</v>
      </c>
      <c r="U22" s="58"/>
      <c r="V22" s="23">
        <v>11</v>
      </c>
      <c r="W22" s="24"/>
      <c r="X22" s="4"/>
      <c r="Y22" s="4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2.75">
      <c r="A23" s="43"/>
      <c r="B23" s="80"/>
      <c r="C23" s="50"/>
      <c r="D23" s="25"/>
      <c r="E23" s="50"/>
      <c r="F23" s="50"/>
      <c r="G23" s="85"/>
      <c r="H23" s="60"/>
      <c r="I23" s="59"/>
      <c r="J23" s="52"/>
      <c r="K23" s="85"/>
      <c r="L23" s="60"/>
      <c r="M23" s="59"/>
      <c r="N23" s="54"/>
      <c r="O23" s="55"/>
      <c r="P23" s="88"/>
      <c r="Q23" s="90"/>
      <c r="R23" s="91"/>
      <c r="S23" s="56"/>
      <c r="T23" s="57"/>
      <c r="U23" s="58"/>
      <c r="V23" s="23"/>
      <c r="W23" s="24"/>
      <c r="X23" s="4"/>
      <c r="Y23" s="47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2.75">
      <c r="A24" s="43" t="s">
        <v>18</v>
      </c>
      <c r="B24" s="80">
        <v>3</v>
      </c>
      <c r="C24" s="50">
        <v>93</v>
      </c>
      <c r="D24" s="25"/>
      <c r="E24" s="50">
        <v>88.95</v>
      </c>
      <c r="F24" s="50" t="s">
        <v>80</v>
      </c>
      <c r="G24" s="85">
        <v>100</v>
      </c>
      <c r="H24" s="60">
        <v>110</v>
      </c>
      <c r="I24" s="59">
        <v>115</v>
      </c>
      <c r="J24" s="52">
        <f t="shared" si="0"/>
        <v>115</v>
      </c>
      <c r="K24" s="85">
        <v>85</v>
      </c>
      <c r="L24" s="60">
        <v>100</v>
      </c>
      <c r="M24" s="59">
        <v>-110</v>
      </c>
      <c r="N24" s="54">
        <f t="shared" si="1"/>
        <v>100</v>
      </c>
      <c r="O24" s="55">
        <f t="shared" si="4"/>
        <v>215</v>
      </c>
      <c r="P24" s="88">
        <v>200</v>
      </c>
      <c r="Q24" s="90">
        <v>210</v>
      </c>
      <c r="R24" s="91">
        <v>-220</v>
      </c>
      <c r="S24" s="56">
        <f t="shared" si="2"/>
        <v>210</v>
      </c>
      <c r="T24" s="57">
        <f t="shared" si="5"/>
        <v>425</v>
      </c>
      <c r="U24" s="58">
        <f t="shared" si="3"/>
        <v>0</v>
      </c>
      <c r="V24" s="23">
        <v>7</v>
      </c>
      <c r="W24" s="24"/>
      <c r="X24" s="4"/>
      <c r="Y24" s="47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2.75">
      <c r="A25" s="43" t="s">
        <v>18</v>
      </c>
      <c r="B25" s="80">
        <v>3</v>
      </c>
      <c r="C25" s="50">
        <v>93</v>
      </c>
      <c r="D25" s="25"/>
      <c r="E25" s="50">
        <v>86.25</v>
      </c>
      <c r="F25" s="50" t="s">
        <v>81</v>
      </c>
      <c r="G25" s="85">
        <v>150</v>
      </c>
      <c r="H25" s="60">
        <v>160</v>
      </c>
      <c r="I25" s="59">
        <v>-170</v>
      </c>
      <c r="J25" s="52">
        <f t="shared" si="0"/>
        <v>160</v>
      </c>
      <c r="K25" s="85">
        <v>110</v>
      </c>
      <c r="L25" s="77">
        <v>117.5</v>
      </c>
      <c r="M25" s="59">
        <v>-122.5</v>
      </c>
      <c r="N25" s="54">
        <f t="shared" si="1"/>
        <v>117.5</v>
      </c>
      <c r="O25" s="55">
        <f t="shared" si="4"/>
        <v>277.5</v>
      </c>
      <c r="P25" s="88">
        <v>160</v>
      </c>
      <c r="Q25" s="90">
        <v>175</v>
      </c>
      <c r="R25" s="91">
        <v>185</v>
      </c>
      <c r="S25" s="56">
        <f t="shared" si="2"/>
        <v>185</v>
      </c>
      <c r="T25" s="57">
        <f t="shared" si="5"/>
        <v>462.5</v>
      </c>
      <c r="U25" s="58">
        <f t="shared" si="3"/>
        <v>0</v>
      </c>
      <c r="V25" s="23">
        <v>5</v>
      </c>
      <c r="W25" s="24"/>
      <c r="X25" s="4"/>
      <c r="Y25" s="47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2.75">
      <c r="A26" s="43" t="s">
        <v>18</v>
      </c>
      <c r="B26" s="80">
        <v>3</v>
      </c>
      <c r="C26" s="50">
        <v>93</v>
      </c>
      <c r="D26" s="25"/>
      <c r="E26" s="50">
        <v>91.75</v>
      </c>
      <c r="F26" s="50" t="s">
        <v>82</v>
      </c>
      <c r="G26" s="85">
        <v>170</v>
      </c>
      <c r="H26" s="60">
        <v>182.5</v>
      </c>
      <c r="I26" s="59">
        <v>-190</v>
      </c>
      <c r="J26" s="52">
        <f t="shared" si="0"/>
        <v>182.5</v>
      </c>
      <c r="K26" s="85">
        <v>110</v>
      </c>
      <c r="L26" s="60">
        <v>125</v>
      </c>
      <c r="M26" s="59">
        <v>-135</v>
      </c>
      <c r="N26" s="54">
        <f t="shared" si="1"/>
        <v>125</v>
      </c>
      <c r="O26" s="55">
        <f t="shared" si="4"/>
        <v>307.5</v>
      </c>
      <c r="P26" s="88">
        <v>225</v>
      </c>
      <c r="Q26" s="90">
        <v>235</v>
      </c>
      <c r="R26" s="91">
        <v>-240</v>
      </c>
      <c r="S26" s="56">
        <f t="shared" si="2"/>
        <v>235</v>
      </c>
      <c r="T26" s="57">
        <f t="shared" si="5"/>
        <v>542.5</v>
      </c>
      <c r="U26" s="58">
        <f t="shared" si="3"/>
        <v>0</v>
      </c>
      <c r="V26" s="23">
        <v>3</v>
      </c>
      <c r="W26" s="24"/>
      <c r="X26" s="4"/>
      <c r="Y26" s="47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2.75">
      <c r="A27" s="43" t="s">
        <v>18</v>
      </c>
      <c r="B27" s="80">
        <v>3</v>
      </c>
      <c r="C27" s="50">
        <v>93</v>
      </c>
      <c r="D27" s="25"/>
      <c r="E27" s="50">
        <v>90.8</v>
      </c>
      <c r="F27" s="50" t="s">
        <v>83</v>
      </c>
      <c r="G27" s="87">
        <v>175</v>
      </c>
      <c r="H27" s="60">
        <v>185</v>
      </c>
      <c r="I27" s="59">
        <v>195</v>
      </c>
      <c r="J27" s="52">
        <f t="shared" si="0"/>
        <v>195</v>
      </c>
      <c r="K27" s="87">
        <v>135</v>
      </c>
      <c r="L27" s="60">
        <v>142.5</v>
      </c>
      <c r="M27" s="59">
        <v>150</v>
      </c>
      <c r="N27" s="54">
        <f t="shared" si="1"/>
        <v>150</v>
      </c>
      <c r="O27" s="55">
        <f t="shared" si="4"/>
        <v>345</v>
      </c>
      <c r="P27" s="92">
        <v>230</v>
      </c>
      <c r="Q27" s="90">
        <v>245</v>
      </c>
      <c r="R27" s="91">
        <v>-255</v>
      </c>
      <c r="S27" s="56">
        <f t="shared" si="2"/>
        <v>245</v>
      </c>
      <c r="T27" s="57">
        <f t="shared" si="5"/>
        <v>590</v>
      </c>
      <c r="U27" s="58">
        <f t="shared" si="3"/>
        <v>0</v>
      </c>
      <c r="V27" s="23">
        <v>1</v>
      </c>
      <c r="W27" s="24"/>
      <c r="X27" s="4"/>
      <c r="Y27" s="47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2.75">
      <c r="A28" s="43" t="s">
        <v>18</v>
      </c>
      <c r="B28" s="80">
        <v>3</v>
      </c>
      <c r="C28" s="79">
        <v>93</v>
      </c>
      <c r="D28" s="25"/>
      <c r="E28" s="79">
        <v>91.8</v>
      </c>
      <c r="F28" s="50" t="s">
        <v>84</v>
      </c>
      <c r="G28" s="85">
        <v>150</v>
      </c>
      <c r="H28" s="60">
        <v>152.5</v>
      </c>
      <c r="I28" s="59">
        <v>157.5</v>
      </c>
      <c r="J28" s="52">
        <f t="shared" si="0"/>
        <v>157.5</v>
      </c>
      <c r="K28" s="85">
        <v>100</v>
      </c>
      <c r="L28" s="60">
        <v>107.5</v>
      </c>
      <c r="M28" s="59">
        <v>-110</v>
      </c>
      <c r="N28" s="54">
        <f t="shared" si="1"/>
        <v>107.5</v>
      </c>
      <c r="O28" s="55">
        <f t="shared" si="4"/>
        <v>265</v>
      </c>
      <c r="P28" s="88">
        <v>172.5</v>
      </c>
      <c r="Q28" s="90">
        <v>180</v>
      </c>
      <c r="R28" s="91">
        <v>182.5</v>
      </c>
      <c r="S28" s="56">
        <f t="shared" si="2"/>
        <v>182.5</v>
      </c>
      <c r="T28" s="57">
        <f t="shared" si="5"/>
        <v>447.5</v>
      </c>
      <c r="U28" s="58">
        <f t="shared" si="3"/>
        <v>0</v>
      </c>
      <c r="V28" s="23">
        <v>6</v>
      </c>
      <c r="W28" s="24"/>
      <c r="X28" s="4"/>
      <c r="Y28" s="47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2.75">
      <c r="A29" s="43" t="s">
        <v>18</v>
      </c>
      <c r="B29" s="80">
        <v>3</v>
      </c>
      <c r="C29" s="50">
        <v>93</v>
      </c>
      <c r="D29" s="25"/>
      <c r="E29" s="50">
        <v>85.3</v>
      </c>
      <c r="F29" s="50" t="s">
        <v>85</v>
      </c>
      <c r="G29" s="87">
        <v>160</v>
      </c>
      <c r="H29" s="60">
        <v>170</v>
      </c>
      <c r="I29" s="59">
        <v>182.5</v>
      </c>
      <c r="J29" s="52">
        <f t="shared" si="0"/>
        <v>182.5</v>
      </c>
      <c r="K29" s="87">
        <v>115</v>
      </c>
      <c r="L29" s="60">
        <v>125</v>
      </c>
      <c r="M29" s="59">
        <v>132.5</v>
      </c>
      <c r="N29" s="54">
        <f t="shared" si="1"/>
        <v>132.5</v>
      </c>
      <c r="O29" s="55">
        <f t="shared" si="4"/>
        <v>315</v>
      </c>
      <c r="P29" s="92">
        <v>200</v>
      </c>
      <c r="Q29" s="90">
        <v>220</v>
      </c>
      <c r="R29" s="91">
        <v>225</v>
      </c>
      <c r="S29" s="56">
        <f t="shared" si="2"/>
        <v>225</v>
      </c>
      <c r="T29" s="57">
        <f t="shared" si="5"/>
        <v>540</v>
      </c>
      <c r="U29" s="58">
        <f t="shared" si="3"/>
        <v>0</v>
      </c>
      <c r="V29" s="23">
        <v>4</v>
      </c>
      <c r="W29" s="24"/>
      <c r="X29" s="4"/>
      <c r="Y29" s="47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2.75">
      <c r="A30" s="43" t="s">
        <v>18</v>
      </c>
      <c r="B30" s="80">
        <v>3</v>
      </c>
      <c r="C30" s="79">
        <v>93</v>
      </c>
      <c r="D30" s="25"/>
      <c r="E30" s="79">
        <v>84.35</v>
      </c>
      <c r="F30" s="50" t="s">
        <v>86</v>
      </c>
      <c r="G30" s="87">
        <v>130</v>
      </c>
      <c r="H30" s="60">
        <v>145</v>
      </c>
      <c r="I30" s="59">
        <v>150</v>
      </c>
      <c r="J30" s="52">
        <f t="shared" si="0"/>
        <v>150</v>
      </c>
      <c r="K30" s="87">
        <v>80</v>
      </c>
      <c r="L30" s="60">
        <v>-87.5</v>
      </c>
      <c r="M30" s="59">
        <v>87.5</v>
      </c>
      <c r="N30" s="54">
        <f t="shared" si="1"/>
        <v>87.5</v>
      </c>
      <c r="O30" s="55">
        <f t="shared" si="4"/>
        <v>237.5</v>
      </c>
      <c r="P30" s="92">
        <v>150</v>
      </c>
      <c r="Q30" s="90">
        <v>160</v>
      </c>
      <c r="R30" s="91">
        <v>175</v>
      </c>
      <c r="S30" s="56">
        <f t="shared" si="2"/>
        <v>175</v>
      </c>
      <c r="T30" s="57">
        <f t="shared" si="5"/>
        <v>412.5</v>
      </c>
      <c r="U30" s="58">
        <f t="shared" si="3"/>
        <v>0</v>
      </c>
      <c r="V30" s="23">
        <v>8</v>
      </c>
      <c r="W30" s="24"/>
      <c r="X30" s="4"/>
      <c r="Y30" s="47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2.75">
      <c r="A31" s="43" t="s">
        <v>18</v>
      </c>
      <c r="B31" s="80">
        <v>3</v>
      </c>
      <c r="C31" s="79">
        <v>93</v>
      </c>
      <c r="D31" s="25"/>
      <c r="E31" s="79">
        <v>87.75</v>
      </c>
      <c r="F31" s="50" t="s">
        <v>87</v>
      </c>
      <c r="G31" s="87">
        <v>180</v>
      </c>
      <c r="H31" s="60">
        <v>190</v>
      </c>
      <c r="I31" s="59">
        <v>200</v>
      </c>
      <c r="J31" s="52">
        <f t="shared" si="0"/>
        <v>200</v>
      </c>
      <c r="K31" s="87">
        <v>160</v>
      </c>
      <c r="L31" s="60">
        <v>-167.5</v>
      </c>
      <c r="M31" s="59">
        <v>167.5</v>
      </c>
      <c r="N31" s="54">
        <f t="shared" si="1"/>
        <v>167.5</v>
      </c>
      <c r="O31" s="55">
        <f t="shared" si="4"/>
        <v>367.5</v>
      </c>
      <c r="P31" s="92">
        <v>200</v>
      </c>
      <c r="Q31" s="90">
        <v>220</v>
      </c>
      <c r="R31" s="91">
        <v>-227.5</v>
      </c>
      <c r="S31" s="56">
        <f t="shared" si="2"/>
        <v>220</v>
      </c>
      <c r="T31" s="57">
        <f t="shared" si="5"/>
        <v>587.5</v>
      </c>
      <c r="U31" s="58">
        <f t="shared" si="3"/>
        <v>0</v>
      </c>
      <c r="V31" s="23">
        <v>2</v>
      </c>
      <c r="W31" s="24"/>
      <c r="X31" s="4"/>
      <c r="Y31" s="47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2.75">
      <c r="A32" s="43" t="s">
        <v>18</v>
      </c>
      <c r="B32" s="80">
        <v>3</v>
      </c>
      <c r="C32" s="50">
        <v>93</v>
      </c>
      <c r="D32" s="25"/>
      <c r="E32" s="50">
        <v>89.3</v>
      </c>
      <c r="F32" s="50" t="s">
        <v>68</v>
      </c>
      <c r="G32" s="85">
        <v>125</v>
      </c>
      <c r="H32" s="60">
        <v>132.5</v>
      </c>
      <c r="I32" s="59">
        <v>140</v>
      </c>
      <c r="J32" s="52">
        <f>MAX(G32:I32)</f>
        <v>140</v>
      </c>
      <c r="K32" s="85">
        <v>85</v>
      </c>
      <c r="L32" s="60">
        <v>92.5</v>
      </c>
      <c r="M32" s="59">
        <v>-100</v>
      </c>
      <c r="N32" s="54">
        <f>MAX(K32:M32)</f>
        <v>92.5</v>
      </c>
      <c r="O32" s="55">
        <f>MAX(K32:M32)+J32</f>
        <v>232.5</v>
      </c>
      <c r="P32" s="88">
        <v>135</v>
      </c>
      <c r="Q32" s="90">
        <v>142.5</v>
      </c>
      <c r="R32" s="91">
        <v>150</v>
      </c>
      <c r="S32" s="56">
        <f>MAX(P32:R32)</f>
        <v>150</v>
      </c>
      <c r="T32" s="57">
        <f>MAX(P32:R32)+O32</f>
        <v>382.5</v>
      </c>
      <c r="U32" s="58">
        <f>IF(Paino1="","",IF(YHT1="Disq","",YHT1*Kerroin1))</f>
        <v>0</v>
      </c>
      <c r="V32" s="23">
        <v>9</v>
      </c>
      <c r="W32" s="24"/>
      <c r="X32" s="4"/>
      <c r="Y32" s="47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2.75">
      <c r="A33" s="43" t="s">
        <v>18</v>
      </c>
      <c r="B33" s="80">
        <v>1</v>
      </c>
      <c r="C33" s="50">
        <v>93</v>
      </c>
      <c r="D33" s="25"/>
      <c r="E33" s="50">
        <v>78.15</v>
      </c>
      <c r="F33" s="50" t="s">
        <v>67</v>
      </c>
      <c r="G33" s="85">
        <v>80</v>
      </c>
      <c r="H33" s="60">
        <v>90</v>
      </c>
      <c r="I33" s="59">
        <v>100</v>
      </c>
      <c r="J33" s="52">
        <f>MAX(G33:I33)</f>
        <v>100</v>
      </c>
      <c r="K33" s="85">
        <v>85</v>
      </c>
      <c r="L33" s="60">
        <v>-90</v>
      </c>
      <c r="M33" s="59">
        <v>-90</v>
      </c>
      <c r="N33" s="54">
        <f>MAX(K33:M33)</f>
        <v>85</v>
      </c>
      <c r="O33" s="55">
        <f>MAX(K33:M33)+J33</f>
        <v>185</v>
      </c>
      <c r="P33" s="88">
        <v>120</v>
      </c>
      <c r="Q33" s="90">
        <v>130</v>
      </c>
      <c r="R33" s="91">
        <v>140</v>
      </c>
      <c r="S33" s="56">
        <f>MAX(P33:R33)</f>
        <v>140</v>
      </c>
      <c r="T33" s="57">
        <f>MAX(P33:R33)+O33</f>
        <v>325</v>
      </c>
      <c r="U33" s="58">
        <f>IF(Paino1="","",IF(YHT1="Disq","",YHT1*Kerroin1))</f>
        <v>0</v>
      </c>
      <c r="V33" s="23">
        <v>10</v>
      </c>
      <c r="W33" s="24"/>
      <c r="X33" s="4"/>
      <c r="Y33" s="47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2.75">
      <c r="A34" s="43"/>
      <c r="B34" s="80"/>
      <c r="C34" s="79"/>
      <c r="D34" s="25"/>
      <c r="E34" s="79"/>
      <c r="F34" s="50"/>
      <c r="G34" s="87"/>
      <c r="H34" s="60"/>
      <c r="I34" s="59"/>
      <c r="J34" s="52">
        <f t="shared" si="0"/>
        <v>0</v>
      </c>
      <c r="K34" s="87"/>
      <c r="L34" s="60"/>
      <c r="M34" s="59"/>
      <c r="N34" s="54">
        <f t="shared" si="1"/>
        <v>0</v>
      </c>
      <c r="O34" s="55">
        <f t="shared" si="4"/>
        <v>0</v>
      </c>
      <c r="P34" s="92"/>
      <c r="Q34" s="90"/>
      <c r="R34" s="91"/>
      <c r="S34" s="56">
        <f t="shared" si="2"/>
        <v>0</v>
      </c>
      <c r="T34" s="57">
        <f t="shared" si="5"/>
        <v>0</v>
      </c>
      <c r="U34" s="58">
        <f t="shared" si="3"/>
      </c>
      <c r="V34" s="23"/>
      <c r="W34" s="24">
        <f>IF(Paino1="","",IF(M_N1="M",VLOOKUP(Paino1,Men,2),IF(M_N1="W",VLOOKUP(Paino1,Women,2),"Mieskö vaiko Nainenko")))</f>
      </c>
      <c r="X34" s="4"/>
      <c r="Y34" s="47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12.75">
      <c r="A35" s="43"/>
      <c r="B35" s="80"/>
      <c r="C35" s="79"/>
      <c r="D35" s="25"/>
      <c r="E35" s="79"/>
      <c r="F35" s="50"/>
      <c r="G35" s="87"/>
      <c r="H35" s="60"/>
      <c r="I35" s="59"/>
      <c r="J35" s="52">
        <f t="shared" si="0"/>
        <v>0</v>
      </c>
      <c r="K35" s="87"/>
      <c r="L35" s="60"/>
      <c r="M35" s="59"/>
      <c r="N35" s="54">
        <f t="shared" si="1"/>
        <v>0</v>
      </c>
      <c r="O35" s="55">
        <f t="shared" si="4"/>
        <v>0</v>
      </c>
      <c r="P35" s="92"/>
      <c r="Q35" s="90"/>
      <c r="R35" s="91"/>
      <c r="S35" s="56">
        <f t="shared" si="2"/>
        <v>0</v>
      </c>
      <c r="T35" s="57">
        <f t="shared" si="5"/>
        <v>0</v>
      </c>
      <c r="U35" s="58">
        <f t="shared" si="3"/>
      </c>
      <c r="V35" s="23"/>
      <c r="W35" s="24">
        <f>IF(Paino1="","",IF(M_N1="M",VLOOKUP(Paino1,Men,2),IF(M_N1="W",VLOOKUP(Paino1,Women,2),"Mieskö vaiko Nainenko")))</f>
      </c>
      <c r="X35" s="4"/>
      <c r="Y35" s="47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L46"/>
  <sheetViews>
    <sheetView showGridLines="0" showZeros="0" zoomScalePageLayoutView="0" workbookViewId="0" topLeftCell="A1">
      <pane ySplit="1" topLeftCell="A14" activePane="bottomLeft" state="frozen"/>
      <selection pane="topLeft" activeCell="G7" sqref="G7"/>
      <selection pane="bottomLeft" activeCell="E38" sqref="E38"/>
    </sheetView>
  </sheetViews>
  <sheetFormatPr defaultColWidth="9.140625" defaultRowHeight="12.75"/>
  <cols>
    <col min="1" max="1" width="4.140625" style="3" customWidth="1"/>
    <col min="2" max="2" width="6.57421875" style="5" bestFit="1" customWidth="1"/>
    <col min="3" max="3" width="3.8515625" style="3" customWidth="1"/>
    <col min="4" max="4" width="5.140625" style="3" hidden="1" customWidth="1"/>
    <col min="5" max="5" width="5.8515625" style="3" customWidth="1"/>
    <col min="6" max="6" width="21.7109375" style="3" bestFit="1" customWidth="1"/>
    <col min="7" max="7" width="8.00390625" style="3" customWidth="1"/>
    <col min="8" max="8" width="8.00390625" style="3" bestFit="1" customWidth="1"/>
    <col min="9" max="9" width="8.57421875" style="3" customWidth="1"/>
    <col min="10" max="10" width="0.42578125" style="3" hidden="1" customWidth="1"/>
    <col min="11" max="11" width="8.00390625" style="5" bestFit="1" customWidth="1"/>
    <col min="12" max="12" width="8.00390625" style="3" bestFit="1" customWidth="1"/>
    <col min="13" max="13" width="8.8515625" style="3" customWidth="1"/>
    <col min="14" max="14" width="9.421875" style="3" hidden="1" customWidth="1"/>
    <col min="15" max="15" width="7.421875" style="3" customWidth="1"/>
    <col min="16" max="17" width="8.00390625" style="3" bestFit="1" customWidth="1"/>
    <col min="18" max="18" width="8.57421875" style="3" customWidth="1"/>
    <col min="19" max="19" width="0.2890625" style="3" customWidth="1"/>
    <col min="20" max="20" width="6.140625" style="3" bestFit="1" customWidth="1"/>
    <col min="21" max="21" width="6.28125" style="3" bestFit="1" customWidth="1"/>
    <col min="22" max="22" width="4.7109375" style="3" customWidth="1"/>
    <col min="23" max="23" width="6.7109375" style="3" customWidth="1"/>
    <col min="24" max="24" width="7.421875" style="3" hidden="1" customWidth="1"/>
    <col min="25" max="25" width="16.57421875" style="3" customWidth="1"/>
    <col min="28" max="28" width="3.8515625" style="3" customWidth="1"/>
    <col min="29" max="29" width="22.8515625" style="18" customWidth="1"/>
    <col min="30" max="30" width="8.8515625" style="18" customWidth="1"/>
    <col min="31" max="35" width="10.8515625" style="18" customWidth="1"/>
  </cols>
  <sheetData>
    <row r="1" spans="1:35" ht="21" customHeight="1" hidden="1" thickBot="1">
      <c r="A1" s="8">
        <v>1</v>
      </c>
      <c r="B1" s="8"/>
      <c r="C1" s="1"/>
      <c r="D1" s="1"/>
      <c r="E1" s="1"/>
      <c r="F1" s="1"/>
      <c r="G1" s="1"/>
      <c r="H1" s="1"/>
      <c r="I1" s="1"/>
      <c r="J1" s="1"/>
      <c r="K1" s="8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/>
      <c r="AC1" s="17"/>
      <c r="AD1" s="17"/>
      <c r="AE1" s="17"/>
      <c r="AF1" s="17"/>
      <c r="AG1" s="17"/>
      <c r="AH1" s="17"/>
      <c r="AI1" s="17"/>
    </row>
    <row r="2" spans="1:40" ht="42.75">
      <c r="A2" s="61" t="s">
        <v>22</v>
      </c>
      <c r="B2" s="62"/>
      <c r="C2" s="63"/>
      <c r="D2" s="63"/>
      <c r="E2" s="64"/>
      <c r="F2" s="63"/>
      <c r="G2" s="63"/>
      <c r="H2" s="63"/>
      <c r="I2" s="63"/>
      <c r="J2" s="63"/>
      <c r="K2" s="62"/>
      <c r="L2" s="64"/>
      <c r="M2" s="64"/>
      <c r="N2" s="64"/>
      <c r="O2" s="63"/>
      <c r="P2" s="63"/>
      <c r="Q2" s="63"/>
      <c r="R2" s="63"/>
      <c r="S2" s="63"/>
      <c r="T2" s="63"/>
      <c r="U2" s="63"/>
      <c r="V2" s="65"/>
      <c r="W2" s="75"/>
      <c r="X2"/>
      <c r="Y2"/>
      <c r="AB2"/>
      <c r="AC2"/>
      <c r="AD2"/>
      <c r="AE2"/>
      <c r="AF2"/>
      <c r="AG2"/>
      <c r="AH2"/>
      <c r="AI2"/>
      <c r="AN2" s="21">
        <v>152.5</v>
      </c>
    </row>
    <row r="3" spans="1:37" s="7" customFormat="1" ht="27.75" thickBot="1">
      <c r="A3" s="66" t="s">
        <v>20</v>
      </c>
      <c r="B3" s="67"/>
      <c r="C3" s="68"/>
      <c r="D3" s="69"/>
      <c r="E3" s="70"/>
      <c r="F3" s="69"/>
      <c r="G3" s="70"/>
      <c r="H3" s="70"/>
      <c r="I3" s="70"/>
      <c r="J3" s="71"/>
      <c r="K3" s="83"/>
      <c r="L3" s="70"/>
      <c r="M3" s="70"/>
      <c r="N3" s="70"/>
      <c r="O3" s="72"/>
      <c r="P3" s="72"/>
      <c r="Q3" s="73"/>
      <c r="R3" s="74"/>
      <c r="S3" s="74"/>
      <c r="T3" s="73"/>
      <c r="U3" s="72"/>
      <c r="V3" s="72"/>
      <c r="W3" s="76"/>
      <c r="X3" s="6"/>
      <c r="Y3" s="6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26" s="10" customFormat="1" ht="24" thickBot="1">
      <c r="A4" s="37"/>
      <c r="B4" s="44"/>
      <c r="C4" s="38"/>
      <c r="D4" s="38"/>
      <c r="E4" s="38"/>
      <c r="F4" s="38"/>
      <c r="G4" s="84" t="s">
        <v>14</v>
      </c>
      <c r="H4" s="39"/>
      <c r="I4" s="20"/>
      <c r="J4" s="22"/>
      <c r="K4" s="84" t="s">
        <v>15</v>
      </c>
      <c r="L4" s="19"/>
      <c r="M4" s="20"/>
      <c r="N4" s="41"/>
      <c r="P4" s="40" t="s">
        <v>2</v>
      </c>
      <c r="Q4" s="19"/>
      <c r="R4" s="20"/>
      <c r="T4" s="41"/>
      <c r="Y4" s="9"/>
      <c r="Z4" s="9"/>
    </row>
    <row r="5" spans="1:25" s="10" customFormat="1" ht="13.5" thickBot="1">
      <c r="A5" s="28" t="s">
        <v>17</v>
      </c>
      <c r="B5" s="28" t="s">
        <v>21</v>
      </c>
      <c r="C5" s="78" t="s">
        <v>23</v>
      </c>
      <c r="D5" s="29" t="s">
        <v>0</v>
      </c>
      <c r="E5" s="28" t="s">
        <v>16</v>
      </c>
      <c r="F5" s="28" t="s">
        <v>13</v>
      </c>
      <c r="G5" s="95" t="s">
        <v>6</v>
      </c>
      <c r="H5" s="96" t="s">
        <v>7</v>
      </c>
      <c r="I5" s="97" t="s">
        <v>8</v>
      </c>
      <c r="J5" s="98"/>
      <c r="K5" s="95" t="s">
        <v>6</v>
      </c>
      <c r="L5" s="96" t="s">
        <v>7</v>
      </c>
      <c r="M5" s="97" t="s">
        <v>8</v>
      </c>
      <c r="N5" s="98"/>
      <c r="O5" s="99" t="s">
        <v>1</v>
      </c>
      <c r="P5" s="95" t="s">
        <v>6</v>
      </c>
      <c r="Q5" s="96" t="s">
        <v>7</v>
      </c>
      <c r="R5" s="97" t="s">
        <v>8</v>
      </c>
      <c r="S5" s="42"/>
      <c r="T5" s="35" t="s">
        <v>3</v>
      </c>
      <c r="U5" s="28" t="s">
        <v>4</v>
      </c>
      <c r="V5" s="28" t="s">
        <v>5</v>
      </c>
      <c r="W5" s="36" t="s">
        <v>12</v>
      </c>
      <c r="X5" s="9"/>
      <c r="Y5" s="49"/>
    </row>
    <row r="6" spans="1:64" ht="12.75">
      <c r="A6" s="45" t="s">
        <v>19</v>
      </c>
      <c r="B6" s="80">
        <v>1</v>
      </c>
      <c r="C6" s="50">
        <v>120</v>
      </c>
      <c r="D6" s="26"/>
      <c r="E6" s="50">
        <v>109.8</v>
      </c>
      <c r="F6" s="50" t="s">
        <v>25</v>
      </c>
      <c r="G6" s="88">
        <v>-130</v>
      </c>
      <c r="H6" s="100">
        <v>130</v>
      </c>
      <c r="I6" s="101">
        <v>135</v>
      </c>
      <c r="J6" s="102">
        <f aca="true" t="shared" si="0" ref="J6:J11">MAX(G6:I6)</f>
        <v>135</v>
      </c>
      <c r="K6" s="103">
        <v>130</v>
      </c>
      <c r="L6" s="104">
        <v>-135</v>
      </c>
      <c r="M6" s="104">
        <v>135</v>
      </c>
      <c r="N6" s="102">
        <f>MAX(K6:M6)</f>
        <v>135</v>
      </c>
      <c r="O6" s="105">
        <f aca="true" t="shared" si="1" ref="O6:O11">MAX(K6:M6)+J6</f>
        <v>270</v>
      </c>
      <c r="P6" s="88">
        <v>175</v>
      </c>
      <c r="Q6" s="104">
        <v>180</v>
      </c>
      <c r="R6" s="104">
        <v>-185</v>
      </c>
      <c r="S6" s="93">
        <f aca="true" t="shared" si="2" ref="S6:S11">MAX(P6:R6)</f>
        <v>180</v>
      </c>
      <c r="T6" s="57">
        <f aca="true" t="shared" si="3" ref="T6:T11">MAX(P6:R6)+O6</f>
        <v>450</v>
      </c>
      <c r="U6" s="58">
        <f aca="true" t="shared" si="4" ref="U6:U11">IF(Paino1="","",IF(YHT1="Disq","",YHT1*Kerroin1))</f>
        <v>264.96</v>
      </c>
      <c r="V6" s="27">
        <v>6</v>
      </c>
      <c r="W6" s="94">
        <f aca="true" t="shared" si="5" ref="W6:W32">IF(Paino1="","",IF(M_N1="M",VLOOKUP(Paino1,Men,2),IF(M_N1="W",VLOOKUP(Paino1,Women,2),"Mieskö vaiko Nainenko")))</f>
        <v>0.5888</v>
      </c>
      <c r="X6" s="4" t="e">
        <f>IF(Paino1="","",IF(JK1=" ----- ",1,IF(PP1=" ----- ",2,IF(MV1=" ----- ",3,#REF!+#REF!+#REF!))))</f>
        <v>#REF!</v>
      </c>
      <c r="Y6" s="4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43" t="s">
        <v>19</v>
      </c>
      <c r="B7" s="80">
        <v>1</v>
      </c>
      <c r="C7" s="50">
        <v>120</v>
      </c>
      <c r="D7" s="25"/>
      <c r="E7" s="50">
        <v>116.6</v>
      </c>
      <c r="F7" s="50" t="s">
        <v>27</v>
      </c>
      <c r="G7" s="88">
        <v>157.5</v>
      </c>
      <c r="H7" s="106">
        <v>-165</v>
      </c>
      <c r="I7" s="107">
        <v>165</v>
      </c>
      <c r="J7" s="102">
        <f t="shared" si="0"/>
        <v>165</v>
      </c>
      <c r="K7" s="103">
        <v>95</v>
      </c>
      <c r="L7" s="106">
        <v>100</v>
      </c>
      <c r="M7" s="107">
        <v>105</v>
      </c>
      <c r="N7" s="102">
        <f aca="true" t="shared" si="6" ref="N7:N44">MAX(K7:M7)</f>
        <v>105</v>
      </c>
      <c r="O7" s="105">
        <f t="shared" si="1"/>
        <v>270</v>
      </c>
      <c r="P7" s="88">
        <v>200</v>
      </c>
      <c r="Q7" s="106">
        <v>210</v>
      </c>
      <c r="R7" s="107">
        <v>215</v>
      </c>
      <c r="S7" s="93">
        <f t="shared" si="2"/>
        <v>215</v>
      </c>
      <c r="T7" s="57">
        <f t="shared" si="3"/>
        <v>485</v>
      </c>
      <c r="U7" s="58">
        <f t="shared" si="4"/>
        <v>280.815</v>
      </c>
      <c r="V7" s="23">
        <v>5</v>
      </c>
      <c r="W7" s="94">
        <f t="shared" si="5"/>
        <v>0.579</v>
      </c>
      <c r="X7" s="4"/>
      <c r="Y7" s="4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43" t="s">
        <v>19</v>
      </c>
      <c r="B8" s="80">
        <v>1</v>
      </c>
      <c r="C8" s="50">
        <v>120</v>
      </c>
      <c r="D8" s="25"/>
      <c r="E8" s="50">
        <v>107.4</v>
      </c>
      <c r="F8" s="50" t="s">
        <v>29</v>
      </c>
      <c r="G8" s="88">
        <v>170</v>
      </c>
      <c r="H8" s="106">
        <v>177.5</v>
      </c>
      <c r="I8" s="107">
        <v>-185</v>
      </c>
      <c r="J8" s="102">
        <f t="shared" si="0"/>
        <v>177.5</v>
      </c>
      <c r="K8" s="103">
        <v>90</v>
      </c>
      <c r="L8" s="106">
        <v>95</v>
      </c>
      <c r="M8" s="107">
        <v>-100</v>
      </c>
      <c r="N8" s="102">
        <f t="shared" si="6"/>
        <v>95</v>
      </c>
      <c r="O8" s="105">
        <f t="shared" si="1"/>
        <v>272.5</v>
      </c>
      <c r="P8" s="88">
        <v>200</v>
      </c>
      <c r="Q8" s="106">
        <v>215</v>
      </c>
      <c r="R8" s="107">
        <v>230</v>
      </c>
      <c r="S8" s="93">
        <f t="shared" si="2"/>
        <v>230</v>
      </c>
      <c r="T8" s="57">
        <f t="shared" si="3"/>
        <v>502.5</v>
      </c>
      <c r="U8" s="58">
        <f t="shared" si="4"/>
        <v>297.98249999999996</v>
      </c>
      <c r="V8" s="23">
        <v>4</v>
      </c>
      <c r="W8" s="94">
        <f t="shared" si="5"/>
        <v>0.593</v>
      </c>
      <c r="X8" s="4"/>
      <c r="Y8" s="4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43" t="s">
        <v>19</v>
      </c>
      <c r="B9" s="80">
        <v>1</v>
      </c>
      <c r="C9" s="79">
        <v>120</v>
      </c>
      <c r="D9" s="25"/>
      <c r="E9" s="79">
        <v>105.4</v>
      </c>
      <c r="F9" s="50" t="s">
        <v>45</v>
      </c>
      <c r="G9" s="92">
        <v>160</v>
      </c>
      <c r="H9" s="106">
        <v>170</v>
      </c>
      <c r="I9" s="107">
        <v>180</v>
      </c>
      <c r="J9" s="102">
        <f t="shared" si="0"/>
        <v>180</v>
      </c>
      <c r="K9" s="108">
        <v>100</v>
      </c>
      <c r="L9" s="106">
        <v>110</v>
      </c>
      <c r="M9" s="107">
        <v>117.5</v>
      </c>
      <c r="N9" s="102">
        <f t="shared" si="6"/>
        <v>117.5</v>
      </c>
      <c r="O9" s="105">
        <f t="shared" si="1"/>
        <v>297.5</v>
      </c>
      <c r="P9" s="92">
        <v>180</v>
      </c>
      <c r="Q9" s="106">
        <v>200</v>
      </c>
      <c r="R9" s="107">
        <v>215</v>
      </c>
      <c r="S9" s="93">
        <f t="shared" si="2"/>
        <v>215</v>
      </c>
      <c r="T9" s="57">
        <f t="shared" si="3"/>
        <v>512.5</v>
      </c>
      <c r="U9" s="58">
        <f t="shared" si="4"/>
        <v>305.86</v>
      </c>
      <c r="V9" s="23">
        <v>3</v>
      </c>
      <c r="W9" s="94">
        <f t="shared" si="5"/>
        <v>0.5968</v>
      </c>
      <c r="X9" s="4"/>
      <c r="Y9" s="4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2.75">
      <c r="A10" s="43" t="s">
        <v>19</v>
      </c>
      <c r="B10" s="80">
        <v>1</v>
      </c>
      <c r="C10" s="50">
        <v>120</v>
      </c>
      <c r="D10" s="25"/>
      <c r="E10" s="50">
        <v>108.2</v>
      </c>
      <c r="F10" s="50" t="s">
        <v>28</v>
      </c>
      <c r="G10" s="88">
        <v>170</v>
      </c>
      <c r="H10" s="106">
        <v>177.5</v>
      </c>
      <c r="I10" s="107">
        <v>185</v>
      </c>
      <c r="J10" s="102">
        <f t="shared" si="0"/>
        <v>185</v>
      </c>
      <c r="K10" s="103">
        <v>140</v>
      </c>
      <c r="L10" s="106">
        <v>147.5</v>
      </c>
      <c r="M10" s="107">
        <v>152.5</v>
      </c>
      <c r="N10" s="102">
        <f t="shared" si="6"/>
        <v>152.5</v>
      </c>
      <c r="O10" s="105">
        <f t="shared" si="1"/>
        <v>337.5</v>
      </c>
      <c r="P10" s="88">
        <v>200</v>
      </c>
      <c r="Q10" s="106">
        <v>222.5</v>
      </c>
      <c r="R10" s="107">
        <v>-242.5</v>
      </c>
      <c r="S10" s="93">
        <f t="shared" si="2"/>
        <v>222.5</v>
      </c>
      <c r="T10" s="57">
        <f t="shared" si="3"/>
        <v>560</v>
      </c>
      <c r="U10" s="58">
        <f t="shared" si="4"/>
        <v>331.296</v>
      </c>
      <c r="V10" s="23">
        <v>2</v>
      </c>
      <c r="W10" s="94">
        <f t="shared" si="5"/>
        <v>0.5916</v>
      </c>
      <c r="X10" s="4"/>
      <c r="Y10" s="4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.75">
      <c r="A11" s="43" t="s">
        <v>19</v>
      </c>
      <c r="B11" s="80">
        <v>1</v>
      </c>
      <c r="C11" s="50">
        <v>120</v>
      </c>
      <c r="D11" s="25"/>
      <c r="E11" s="50">
        <v>111.9</v>
      </c>
      <c r="F11" s="50" t="s">
        <v>26</v>
      </c>
      <c r="G11" s="88">
        <v>180</v>
      </c>
      <c r="H11" s="106">
        <v>200</v>
      </c>
      <c r="I11" s="107">
        <v>220</v>
      </c>
      <c r="J11" s="102">
        <f t="shared" si="0"/>
        <v>220</v>
      </c>
      <c r="K11" s="103">
        <v>120</v>
      </c>
      <c r="L11" s="106">
        <v>-130</v>
      </c>
      <c r="M11" s="107">
        <v>-130</v>
      </c>
      <c r="N11" s="102">
        <f t="shared" si="6"/>
        <v>120</v>
      </c>
      <c r="O11" s="105">
        <f t="shared" si="1"/>
        <v>340</v>
      </c>
      <c r="P11" s="88">
        <v>200</v>
      </c>
      <c r="Q11" s="106">
        <v>220</v>
      </c>
      <c r="R11" s="107">
        <v>240</v>
      </c>
      <c r="S11" s="93">
        <f t="shared" si="2"/>
        <v>240</v>
      </c>
      <c r="T11" s="57">
        <f t="shared" si="3"/>
        <v>580</v>
      </c>
      <c r="U11" s="58">
        <f t="shared" si="4"/>
        <v>339.59000000000003</v>
      </c>
      <c r="V11" s="23">
        <v>1</v>
      </c>
      <c r="W11" s="94">
        <f>IF(Paino1="","",IF(M_N1="M",VLOOKUP(Paino1,Men,2),IF(M_N1="W",VLOOKUP(Paino1,Women,2),"Mieskö vaiko Nainenko")))</f>
        <v>0.5855</v>
      </c>
      <c r="X11" s="4"/>
      <c r="Y11" s="4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2.75">
      <c r="A12" s="43"/>
      <c r="B12" s="80"/>
      <c r="C12" s="79"/>
      <c r="D12" s="25"/>
      <c r="E12" s="79"/>
      <c r="F12" s="50" t="s">
        <v>61</v>
      </c>
      <c r="G12" s="92"/>
      <c r="H12" s="106"/>
      <c r="I12" s="107"/>
      <c r="J12" s="102"/>
      <c r="K12" s="108"/>
      <c r="L12" s="106"/>
      <c r="M12" s="107"/>
      <c r="N12" s="102">
        <f t="shared" si="6"/>
        <v>0</v>
      </c>
      <c r="O12" s="105"/>
      <c r="P12" s="92"/>
      <c r="Q12" s="106"/>
      <c r="R12" s="107"/>
      <c r="S12" s="93"/>
      <c r="T12" s="57"/>
      <c r="U12" s="58"/>
      <c r="V12" s="23"/>
      <c r="W12" s="94"/>
      <c r="X12" s="4"/>
      <c r="Y12" s="4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2.75">
      <c r="A13" s="43" t="s">
        <v>19</v>
      </c>
      <c r="B13" s="80">
        <v>1</v>
      </c>
      <c r="C13" s="79" t="s">
        <v>24</v>
      </c>
      <c r="D13" s="25"/>
      <c r="E13" s="79">
        <v>149.5</v>
      </c>
      <c r="F13" s="50" t="s">
        <v>30</v>
      </c>
      <c r="G13" s="92">
        <v>135</v>
      </c>
      <c r="H13" s="106">
        <v>142.5</v>
      </c>
      <c r="I13" s="107">
        <v>150</v>
      </c>
      <c r="J13" s="102">
        <f>MAX(G13:I13)</f>
        <v>150</v>
      </c>
      <c r="K13" s="108">
        <v>-90</v>
      </c>
      <c r="L13" s="106">
        <v>-90</v>
      </c>
      <c r="M13" s="107">
        <v>100</v>
      </c>
      <c r="N13" s="102">
        <f t="shared" si="6"/>
        <v>100</v>
      </c>
      <c r="O13" s="105">
        <f>MAX(K13:M13)+J13</f>
        <v>250</v>
      </c>
      <c r="P13" s="92">
        <v>145</v>
      </c>
      <c r="Q13" s="106">
        <v>155</v>
      </c>
      <c r="R13" s="107">
        <v>170</v>
      </c>
      <c r="S13" s="93">
        <f>MAX(P13:R13)</f>
        <v>170</v>
      </c>
      <c r="T13" s="57">
        <f>MAX(P13:R13)+O13</f>
        <v>420</v>
      </c>
      <c r="U13" s="58">
        <f>IF(Paino1="","",IF(YHT1="Disq","",YHT1*Kerroin1))</f>
        <v>232.512</v>
      </c>
      <c r="V13" s="23">
        <v>3</v>
      </c>
      <c r="W13" s="94">
        <f t="shared" si="5"/>
        <v>0.5536</v>
      </c>
      <c r="X13" s="4"/>
      <c r="Y13" s="4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2.75">
      <c r="A14" s="43" t="s">
        <v>19</v>
      </c>
      <c r="B14" s="80">
        <v>1</v>
      </c>
      <c r="C14" s="79" t="s">
        <v>24</v>
      </c>
      <c r="D14" s="25"/>
      <c r="E14" s="79">
        <v>125.5</v>
      </c>
      <c r="F14" s="50" t="s">
        <v>32</v>
      </c>
      <c r="G14" s="92">
        <v>175</v>
      </c>
      <c r="H14" s="106">
        <v>190</v>
      </c>
      <c r="I14" s="107">
        <v>200</v>
      </c>
      <c r="J14" s="102">
        <f>MAX(G14:I14)</f>
        <v>200</v>
      </c>
      <c r="K14" s="108">
        <v>115</v>
      </c>
      <c r="L14" s="106">
        <v>120</v>
      </c>
      <c r="M14" s="107">
        <v>-122.5</v>
      </c>
      <c r="N14" s="102">
        <f t="shared" si="6"/>
        <v>120</v>
      </c>
      <c r="O14" s="105">
        <f>MAX(K14:M14)+J14</f>
        <v>320</v>
      </c>
      <c r="P14" s="92">
        <v>200</v>
      </c>
      <c r="Q14" s="106">
        <v>215</v>
      </c>
      <c r="R14" s="107">
        <v>220</v>
      </c>
      <c r="S14" s="93">
        <f>MAX(P14:R14)</f>
        <v>220</v>
      </c>
      <c r="T14" s="57">
        <f>MAX(P14:R14)+O14</f>
        <v>540</v>
      </c>
      <c r="U14" s="58">
        <f>IF(Paino1="","",IF(YHT1="Disq","",YHT1*Kerroin1))</f>
        <v>307.476</v>
      </c>
      <c r="V14" s="23">
        <v>2</v>
      </c>
      <c r="W14" s="94">
        <f t="shared" si="5"/>
        <v>0.5694</v>
      </c>
      <c r="X14" s="4" t="e">
        <f>IF(Paino1="","",IF(JK1=" ----- ",1,IF(PP1=" ----- ",2,IF(MV1=" ----- ",3,#REF!+#REF!+#REF!))))</f>
        <v>#REF!</v>
      </c>
      <c r="Y14" s="4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2.75">
      <c r="A15" s="43" t="s">
        <v>19</v>
      </c>
      <c r="B15" s="80">
        <v>1</v>
      </c>
      <c r="C15" s="81" t="s">
        <v>24</v>
      </c>
      <c r="D15" s="25"/>
      <c r="E15" s="81">
        <v>146.7</v>
      </c>
      <c r="F15" s="50" t="s">
        <v>31</v>
      </c>
      <c r="G15" s="92">
        <v>220</v>
      </c>
      <c r="H15" s="106">
        <v>240</v>
      </c>
      <c r="I15" s="107">
        <v>-247.5</v>
      </c>
      <c r="J15" s="102">
        <f>MAX(G15:I15)</f>
        <v>240</v>
      </c>
      <c r="K15" s="108">
        <v>110</v>
      </c>
      <c r="L15" s="106">
        <v>120</v>
      </c>
      <c r="M15" s="107">
        <v>-122.5</v>
      </c>
      <c r="N15" s="102">
        <f t="shared" si="6"/>
        <v>120</v>
      </c>
      <c r="O15" s="105">
        <f>MAX(K15:M15)+J15</f>
        <v>360</v>
      </c>
      <c r="P15" s="92">
        <v>215</v>
      </c>
      <c r="Q15" s="106">
        <v>230</v>
      </c>
      <c r="R15" s="107">
        <v>-240</v>
      </c>
      <c r="S15" s="93">
        <f>MAX(P15:R15)</f>
        <v>230</v>
      </c>
      <c r="T15" s="57">
        <f>MAX(P15:R15)+O15</f>
        <v>590</v>
      </c>
      <c r="U15" s="58">
        <f>IF(Paino1="","",IF(YHT1="Disq","",YHT1*Kerroin1))</f>
        <v>327.45000000000005</v>
      </c>
      <c r="V15" s="23">
        <v>1</v>
      </c>
      <c r="W15" s="94">
        <f t="shared" si="5"/>
        <v>0.555</v>
      </c>
      <c r="X15" s="4"/>
      <c r="Y15" s="4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2.75">
      <c r="A16" s="43"/>
      <c r="B16" s="80"/>
      <c r="C16" s="79"/>
      <c r="D16" s="25"/>
      <c r="E16" s="79"/>
      <c r="F16" s="50"/>
      <c r="G16" s="92"/>
      <c r="H16" s="106"/>
      <c r="I16" s="107"/>
      <c r="J16" s="102"/>
      <c r="K16" s="108"/>
      <c r="L16" s="106"/>
      <c r="M16" s="107"/>
      <c r="N16" s="102">
        <f t="shared" si="6"/>
        <v>0</v>
      </c>
      <c r="O16" s="105"/>
      <c r="P16" s="92"/>
      <c r="Q16" s="106"/>
      <c r="R16" s="107"/>
      <c r="S16" s="93"/>
      <c r="T16" s="57"/>
      <c r="U16" s="58"/>
      <c r="V16" s="23"/>
      <c r="W16" s="94"/>
      <c r="X16" s="4"/>
      <c r="Y16" s="4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2.75">
      <c r="A17" s="43" t="s">
        <v>19</v>
      </c>
      <c r="B17" s="80">
        <v>1</v>
      </c>
      <c r="C17" s="50">
        <v>105</v>
      </c>
      <c r="D17" s="25"/>
      <c r="E17" s="50">
        <v>99.7</v>
      </c>
      <c r="F17" s="50" t="s">
        <v>46</v>
      </c>
      <c r="G17" s="88">
        <v>130</v>
      </c>
      <c r="H17" s="106">
        <v>135</v>
      </c>
      <c r="I17" s="107">
        <v>140</v>
      </c>
      <c r="J17" s="102">
        <f aca="true" t="shared" si="7" ref="J17:J44">MAX(G17:I17)</f>
        <v>140</v>
      </c>
      <c r="K17" s="103">
        <v>-85</v>
      </c>
      <c r="L17" s="106">
        <v>85</v>
      </c>
      <c r="M17" s="107">
        <v>-90</v>
      </c>
      <c r="N17" s="102">
        <f t="shared" si="6"/>
        <v>85</v>
      </c>
      <c r="O17" s="105">
        <f aca="true" t="shared" si="8" ref="O17:O44">MAX(K17:M17)+J17</f>
        <v>225</v>
      </c>
      <c r="P17" s="88">
        <v>160</v>
      </c>
      <c r="Q17" s="106">
        <v>170</v>
      </c>
      <c r="R17" s="107">
        <v>172.5</v>
      </c>
      <c r="S17" s="93">
        <f aca="true" t="shared" si="9" ref="S17:S44">MAX(P17:R17)</f>
        <v>172.5</v>
      </c>
      <c r="T17" s="57">
        <f aca="true" t="shared" si="10" ref="T17:T44">MAX(P17:R17)+O17</f>
        <v>397.5</v>
      </c>
      <c r="U17" s="58">
        <f aca="true" t="shared" si="11" ref="U17:U44">IF(Paino1="","",IF(YHT1="Disq","",YHT1*Kerroin1))</f>
        <v>242.19674999999998</v>
      </c>
      <c r="V17" s="23">
        <v>0</v>
      </c>
      <c r="W17" s="94">
        <f t="shared" si="5"/>
        <v>0.6093</v>
      </c>
      <c r="X17" s="4"/>
      <c r="Y17" s="4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2.75">
      <c r="A18" s="43" t="s">
        <v>19</v>
      </c>
      <c r="B18" s="80">
        <v>1</v>
      </c>
      <c r="C18" s="50">
        <v>105</v>
      </c>
      <c r="D18" s="25"/>
      <c r="E18" s="50">
        <v>100.2</v>
      </c>
      <c r="F18" s="50" t="s">
        <v>51</v>
      </c>
      <c r="G18" s="88">
        <v>130</v>
      </c>
      <c r="H18" s="106">
        <v>140</v>
      </c>
      <c r="I18" s="107">
        <v>-152.5</v>
      </c>
      <c r="J18" s="102">
        <f t="shared" si="7"/>
        <v>140</v>
      </c>
      <c r="K18" s="103">
        <v>105</v>
      </c>
      <c r="L18" s="106">
        <v>-112.5</v>
      </c>
      <c r="M18" s="107">
        <v>117.5</v>
      </c>
      <c r="N18" s="102">
        <f t="shared" si="6"/>
        <v>117.5</v>
      </c>
      <c r="O18" s="105">
        <f t="shared" si="8"/>
        <v>257.5</v>
      </c>
      <c r="P18" s="88">
        <v>170</v>
      </c>
      <c r="Q18" s="106">
        <v>185</v>
      </c>
      <c r="R18" s="107">
        <v>-200</v>
      </c>
      <c r="S18" s="93">
        <f t="shared" si="9"/>
        <v>185</v>
      </c>
      <c r="T18" s="57">
        <f t="shared" si="10"/>
        <v>442.5</v>
      </c>
      <c r="U18" s="58">
        <f t="shared" si="11"/>
        <v>269.08425</v>
      </c>
      <c r="V18" s="23">
        <v>0</v>
      </c>
      <c r="W18" s="94">
        <f t="shared" si="5"/>
        <v>0.6081</v>
      </c>
      <c r="X18" s="4"/>
      <c r="Y18" s="4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2.75">
      <c r="A19" s="43" t="s">
        <v>19</v>
      </c>
      <c r="B19" s="80"/>
      <c r="C19" s="79"/>
      <c r="D19" s="25"/>
      <c r="E19" s="79"/>
      <c r="F19" s="50"/>
      <c r="G19" s="92"/>
      <c r="H19" s="106"/>
      <c r="I19" s="107"/>
      <c r="J19" s="102">
        <f t="shared" si="7"/>
        <v>0</v>
      </c>
      <c r="K19" s="108"/>
      <c r="L19" s="106"/>
      <c r="M19" s="107"/>
      <c r="N19" s="102">
        <f t="shared" si="6"/>
        <v>0</v>
      </c>
      <c r="O19" s="105">
        <f t="shared" si="8"/>
        <v>0</v>
      </c>
      <c r="P19" s="92"/>
      <c r="Q19" s="106"/>
      <c r="R19" s="107"/>
      <c r="S19" s="93">
        <f t="shared" si="9"/>
        <v>0</v>
      </c>
      <c r="T19" s="57">
        <f t="shared" si="10"/>
        <v>0</v>
      </c>
      <c r="U19" s="58">
        <f t="shared" si="11"/>
      </c>
      <c r="V19" s="23"/>
      <c r="W19" s="94">
        <f t="shared" si="5"/>
      </c>
      <c r="X19" s="4"/>
      <c r="Y19" s="4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2.75">
      <c r="A20" s="43" t="s">
        <v>19</v>
      </c>
      <c r="B20" s="80">
        <v>2</v>
      </c>
      <c r="C20" s="50">
        <v>93</v>
      </c>
      <c r="D20" s="25"/>
      <c r="E20" s="50">
        <v>89.4</v>
      </c>
      <c r="F20" s="50" t="s">
        <v>34</v>
      </c>
      <c r="G20" s="88">
        <v>135</v>
      </c>
      <c r="H20" s="106">
        <v>-140</v>
      </c>
      <c r="I20" s="107">
        <v>140</v>
      </c>
      <c r="J20" s="102">
        <f t="shared" si="7"/>
        <v>140</v>
      </c>
      <c r="K20" s="103">
        <v>85</v>
      </c>
      <c r="L20" s="106">
        <v>90</v>
      </c>
      <c r="M20" s="107">
        <v>-95</v>
      </c>
      <c r="N20" s="102">
        <f t="shared" si="6"/>
        <v>90</v>
      </c>
      <c r="O20" s="105">
        <f t="shared" si="8"/>
        <v>230</v>
      </c>
      <c r="P20" s="88">
        <v>145</v>
      </c>
      <c r="Q20" s="106">
        <v>155</v>
      </c>
      <c r="R20" s="107">
        <v>162.5</v>
      </c>
      <c r="S20" s="93">
        <f t="shared" si="9"/>
        <v>162.5</v>
      </c>
      <c r="T20" s="57">
        <f t="shared" si="10"/>
        <v>392.5</v>
      </c>
      <c r="U20" s="58">
        <f t="shared" si="11"/>
        <v>251.4355</v>
      </c>
      <c r="V20" s="23">
        <v>12</v>
      </c>
      <c r="W20" s="94">
        <f t="shared" si="5"/>
        <v>0.6406</v>
      </c>
      <c r="X20" s="4"/>
      <c r="Y20" s="4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12.75">
      <c r="A21" s="43" t="s">
        <v>19</v>
      </c>
      <c r="B21" s="80">
        <v>2</v>
      </c>
      <c r="C21" s="50">
        <v>93</v>
      </c>
      <c r="D21" s="25"/>
      <c r="E21" s="50">
        <v>90.8</v>
      </c>
      <c r="F21" s="50" t="s">
        <v>33</v>
      </c>
      <c r="G21" s="88">
        <v>130</v>
      </c>
      <c r="H21" s="106">
        <v>140</v>
      </c>
      <c r="I21" s="107">
        <v>-150</v>
      </c>
      <c r="J21" s="102">
        <f t="shared" si="7"/>
        <v>140</v>
      </c>
      <c r="K21" s="103">
        <v>80</v>
      </c>
      <c r="L21" s="106">
        <v>87.5</v>
      </c>
      <c r="M21" s="107">
        <v>92.5</v>
      </c>
      <c r="N21" s="102">
        <f t="shared" si="6"/>
        <v>92.5</v>
      </c>
      <c r="O21" s="105">
        <f t="shared" si="8"/>
        <v>232.5</v>
      </c>
      <c r="P21" s="88">
        <v>160</v>
      </c>
      <c r="Q21" s="106">
        <v>167.5</v>
      </c>
      <c r="R21" s="107">
        <v>175</v>
      </c>
      <c r="S21" s="93">
        <f t="shared" si="9"/>
        <v>175</v>
      </c>
      <c r="T21" s="57">
        <f t="shared" si="10"/>
        <v>407.5</v>
      </c>
      <c r="U21" s="58">
        <f t="shared" si="11"/>
        <v>259.007</v>
      </c>
      <c r="V21" s="23">
        <v>11</v>
      </c>
      <c r="W21" s="94">
        <f t="shared" si="5"/>
        <v>0.6356</v>
      </c>
      <c r="X21" s="4"/>
      <c r="Y21" s="47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2.75">
      <c r="A22" s="43" t="s">
        <v>19</v>
      </c>
      <c r="B22" s="80">
        <v>2</v>
      </c>
      <c r="C22" s="79">
        <v>93</v>
      </c>
      <c r="D22" s="25"/>
      <c r="E22" s="79">
        <v>84.9</v>
      </c>
      <c r="F22" s="50" t="s">
        <v>44</v>
      </c>
      <c r="G22" s="92">
        <v>140</v>
      </c>
      <c r="H22" s="106">
        <v>150</v>
      </c>
      <c r="I22" s="107">
        <v>-170</v>
      </c>
      <c r="J22" s="102">
        <f t="shared" si="7"/>
        <v>150</v>
      </c>
      <c r="K22" s="108">
        <v>100</v>
      </c>
      <c r="L22" s="106">
        <v>107.5</v>
      </c>
      <c r="M22" s="107">
        <v>-112.5</v>
      </c>
      <c r="N22" s="102">
        <f t="shared" si="6"/>
        <v>107.5</v>
      </c>
      <c r="O22" s="105">
        <f t="shared" si="8"/>
        <v>257.5</v>
      </c>
      <c r="P22" s="92">
        <v>150</v>
      </c>
      <c r="Q22" s="106">
        <v>-160</v>
      </c>
      <c r="R22" s="107">
        <v>160</v>
      </c>
      <c r="S22" s="93">
        <f t="shared" si="9"/>
        <v>160</v>
      </c>
      <c r="T22" s="57">
        <f t="shared" si="10"/>
        <v>417.5</v>
      </c>
      <c r="U22" s="58">
        <f t="shared" si="11"/>
        <v>275.04900000000004</v>
      </c>
      <c r="V22" s="23">
        <v>10</v>
      </c>
      <c r="W22" s="94">
        <f t="shared" si="5"/>
        <v>0.6588</v>
      </c>
      <c r="X22" s="4"/>
      <c r="Y22" s="47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2.75">
      <c r="A23" s="43" t="s">
        <v>19</v>
      </c>
      <c r="B23" s="80" t="s">
        <v>60</v>
      </c>
      <c r="C23" s="50">
        <v>93</v>
      </c>
      <c r="D23" s="25"/>
      <c r="E23" s="50">
        <v>94</v>
      </c>
      <c r="F23" s="50" t="s">
        <v>39</v>
      </c>
      <c r="G23" s="88">
        <v>150</v>
      </c>
      <c r="H23" s="106">
        <v>-165</v>
      </c>
      <c r="I23" s="107">
        <v>165</v>
      </c>
      <c r="J23" s="102">
        <f t="shared" si="7"/>
        <v>165</v>
      </c>
      <c r="K23" s="103">
        <v>110</v>
      </c>
      <c r="L23" s="106">
        <v>120</v>
      </c>
      <c r="M23" s="107">
        <v>-127.5</v>
      </c>
      <c r="N23" s="102">
        <f t="shared" si="6"/>
        <v>120</v>
      </c>
      <c r="O23" s="105">
        <f t="shared" si="8"/>
        <v>285</v>
      </c>
      <c r="P23" s="88">
        <v>170</v>
      </c>
      <c r="Q23" s="106">
        <v>190</v>
      </c>
      <c r="R23" s="107">
        <v>200</v>
      </c>
      <c r="S23" s="93">
        <f t="shared" si="9"/>
        <v>200</v>
      </c>
      <c r="T23" s="57">
        <f t="shared" si="10"/>
        <v>485</v>
      </c>
      <c r="U23" s="58">
        <f t="shared" si="11"/>
        <v>303.125</v>
      </c>
      <c r="V23" s="23">
        <v>9</v>
      </c>
      <c r="W23" s="94">
        <f t="shared" si="5"/>
        <v>0.625</v>
      </c>
      <c r="X23" s="4"/>
      <c r="Y23" s="47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2.75">
      <c r="A24" s="43" t="s">
        <v>19</v>
      </c>
      <c r="B24" s="80">
        <v>2</v>
      </c>
      <c r="C24" s="79">
        <v>93</v>
      </c>
      <c r="D24" s="25"/>
      <c r="E24" s="79">
        <v>92.1</v>
      </c>
      <c r="F24" s="50" t="s">
        <v>37</v>
      </c>
      <c r="G24" s="92">
        <v>170</v>
      </c>
      <c r="H24" s="106">
        <v>180</v>
      </c>
      <c r="I24" s="107">
        <v>187.5</v>
      </c>
      <c r="J24" s="102">
        <f t="shared" si="7"/>
        <v>187.5</v>
      </c>
      <c r="K24" s="108">
        <v>-95</v>
      </c>
      <c r="L24" s="106">
        <v>95</v>
      </c>
      <c r="M24" s="107">
        <v>100</v>
      </c>
      <c r="N24" s="102">
        <f t="shared" si="6"/>
        <v>100</v>
      </c>
      <c r="O24" s="105">
        <f t="shared" si="8"/>
        <v>287.5</v>
      </c>
      <c r="P24" s="92">
        <v>180</v>
      </c>
      <c r="Q24" s="106">
        <v>200</v>
      </c>
      <c r="R24" s="107">
        <v>-210</v>
      </c>
      <c r="S24" s="93">
        <f t="shared" si="9"/>
        <v>200</v>
      </c>
      <c r="T24" s="57">
        <f t="shared" si="10"/>
        <v>487.5</v>
      </c>
      <c r="U24" s="58">
        <f t="shared" si="11"/>
        <v>307.66125</v>
      </c>
      <c r="V24" s="23">
        <v>8</v>
      </c>
      <c r="W24" s="94">
        <f t="shared" si="5"/>
        <v>0.6311</v>
      </c>
      <c r="X24" s="4"/>
      <c r="Y24" s="47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2.75">
      <c r="A25" s="43" t="s">
        <v>19</v>
      </c>
      <c r="B25" s="80">
        <v>2</v>
      </c>
      <c r="C25" s="50">
        <v>93</v>
      </c>
      <c r="D25" s="25"/>
      <c r="E25" s="50">
        <v>93</v>
      </c>
      <c r="F25" s="50" t="s">
        <v>35</v>
      </c>
      <c r="G25" s="88">
        <v>157.5</v>
      </c>
      <c r="H25" s="106">
        <v>165</v>
      </c>
      <c r="I25" s="107">
        <v>175</v>
      </c>
      <c r="J25" s="102">
        <f t="shared" si="7"/>
        <v>175</v>
      </c>
      <c r="K25" s="103">
        <v>100</v>
      </c>
      <c r="L25" s="106">
        <v>105</v>
      </c>
      <c r="M25" s="107">
        <v>110</v>
      </c>
      <c r="N25" s="102">
        <f t="shared" si="6"/>
        <v>110</v>
      </c>
      <c r="O25" s="105">
        <f t="shared" si="8"/>
        <v>285</v>
      </c>
      <c r="P25" s="88">
        <v>175</v>
      </c>
      <c r="Q25" s="106">
        <v>190</v>
      </c>
      <c r="R25" s="107">
        <v>202.5</v>
      </c>
      <c r="S25" s="93">
        <f t="shared" si="9"/>
        <v>202.5</v>
      </c>
      <c r="T25" s="57">
        <f t="shared" si="10"/>
        <v>487.5</v>
      </c>
      <c r="U25" s="58">
        <f t="shared" si="11"/>
        <v>306.2475</v>
      </c>
      <c r="V25" s="23">
        <v>7</v>
      </c>
      <c r="W25" s="94">
        <f t="shared" si="5"/>
        <v>0.6282</v>
      </c>
      <c r="X25" s="4"/>
      <c r="Y25" s="47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2.75">
      <c r="A26" s="43" t="s">
        <v>19</v>
      </c>
      <c r="B26" s="80">
        <v>2</v>
      </c>
      <c r="C26" s="50">
        <v>93</v>
      </c>
      <c r="D26" s="25"/>
      <c r="E26" s="50">
        <v>91.1</v>
      </c>
      <c r="F26" s="50" t="s">
        <v>43</v>
      </c>
      <c r="G26" s="88">
        <v>160</v>
      </c>
      <c r="H26" s="106">
        <v>-165</v>
      </c>
      <c r="I26" s="107">
        <v>-167.5</v>
      </c>
      <c r="J26" s="102">
        <f t="shared" si="7"/>
        <v>160</v>
      </c>
      <c r="K26" s="103">
        <v>100</v>
      </c>
      <c r="L26" s="106">
        <v>110</v>
      </c>
      <c r="M26" s="107">
        <v>-117.5</v>
      </c>
      <c r="N26" s="102">
        <f t="shared" si="6"/>
        <v>110</v>
      </c>
      <c r="O26" s="105">
        <f t="shared" si="8"/>
        <v>270</v>
      </c>
      <c r="P26" s="88">
        <v>210</v>
      </c>
      <c r="Q26" s="106">
        <v>215</v>
      </c>
      <c r="R26" s="107">
        <v>222.5</v>
      </c>
      <c r="S26" s="93">
        <f t="shared" si="9"/>
        <v>222.5</v>
      </c>
      <c r="T26" s="57">
        <f t="shared" si="10"/>
        <v>492.5</v>
      </c>
      <c r="U26" s="58">
        <f t="shared" si="11"/>
        <v>312.49125</v>
      </c>
      <c r="V26" s="23">
        <v>6</v>
      </c>
      <c r="W26" s="94">
        <f t="shared" si="5"/>
        <v>0.6345</v>
      </c>
      <c r="X26" s="4"/>
      <c r="Y26" s="47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2.75">
      <c r="A27" s="43" t="s">
        <v>19</v>
      </c>
      <c r="B27" s="80">
        <v>2</v>
      </c>
      <c r="C27" s="50">
        <v>93</v>
      </c>
      <c r="D27" s="25"/>
      <c r="E27" s="50">
        <v>91.6</v>
      </c>
      <c r="F27" s="50" t="s">
        <v>36</v>
      </c>
      <c r="G27" s="88">
        <v>155</v>
      </c>
      <c r="H27" s="106">
        <v>165</v>
      </c>
      <c r="I27" s="107">
        <v>170</v>
      </c>
      <c r="J27" s="102">
        <f t="shared" si="7"/>
        <v>170</v>
      </c>
      <c r="K27" s="103">
        <v>-110</v>
      </c>
      <c r="L27" s="106">
        <v>112.5</v>
      </c>
      <c r="M27" s="107">
        <v>-117.5</v>
      </c>
      <c r="N27" s="102">
        <f t="shared" si="6"/>
        <v>112.5</v>
      </c>
      <c r="O27" s="105">
        <f t="shared" si="8"/>
        <v>282.5</v>
      </c>
      <c r="P27" s="88">
        <v>190</v>
      </c>
      <c r="Q27" s="106">
        <v>205</v>
      </c>
      <c r="R27" s="107">
        <v>220</v>
      </c>
      <c r="S27" s="93">
        <f t="shared" si="9"/>
        <v>220</v>
      </c>
      <c r="T27" s="57">
        <f t="shared" si="10"/>
        <v>502.5</v>
      </c>
      <c r="U27" s="58">
        <f t="shared" si="11"/>
        <v>317.982</v>
      </c>
      <c r="V27" s="23">
        <v>5</v>
      </c>
      <c r="W27" s="94">
        <f t="shared" si="5"/>
        <v>0.6328</v>
      </c>
      <c r="X27" s="4"/>
      <c r="Y27" s="47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2.75">
      <c r="A28" s="43" t="s">
        <v>19</v>
      </c>
      <c r="B28" s="80">
        <v>2</v>
      </c>
      <c r="C28" s="79">
        <v>93</v>
      </c>
      <c r="D28" s="25"/>
      <c r="E28" s="79">
        <v>90.1</v>
      </c>
      <c r="F28" s="50" t="s">
        <v>38</v>
      </c>
      <c r="G28" s="92">
        <v>175</v>
      </c>
      <c r="H28" s="106">
        <v>182.5</v>
      </c>
      <c r="I28" s="107">
        <v>190</v>
      </c>
      <c r="J28" s="102">
        <f t="shared" si="7"/>
        <v>190</v>
      </c>
      <c r="K28" s="108">
        <v>100</v>
      </c>
      <c r="L28" s="106">
        <v>105</v>
      </c>
      <c r="M28" s="107">
        <v>110</v>
      </c>
      <c r="N28" s="102">
        <f t="shared" si="6"/>
        <v>110</v>
      </c>
      <c r="O28" s="105">
        <f t="shared" si="8"/>
        <v>300</v>
      </c>
      <c r="P28" s="92">
        <v>190</v>
      </c>
      <c r="Q28" s="106">
        <v>200</v>
      </c>
      <c r="R28" s="107">
        <v>210</v>
      </c>
      <c r="S28" s="93">
        <f t="shared" si="9"/>
        <v>210</v>
      </c>
      <c r="T28" s="57">
        <f t="shared" si="10"/>
        <v>510</v>
      </c>
      <c r="U28" s="58">
        <f t="shared" si="11"/>
        <v>325.38</v>
      </c>
      <c r="V28" s="23">
        <v>4</v>
      </c>
      <c r="W28" s="94">
        <f t="shared" si="5"/>
        <v>0.638</v>
      </c>
      <c r="X28" s="4"/>
      <c r="Y28" s="47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2.75">
      <c r="A29" s="43" t="s">
        <v>19</v>
      </c>
      <c r="B29" s="80">
        <v>2</v>
      </c>
      <c r="C29" s="50">
        <v>93</v>
      </c>
      <c r="D29" s="25"/>
      <c r="E29" s="50">
        <v>91.3</v>
      </c>
      <c r="F29" s="50" t="s">
        <v>40</v>
      </c>
      <c r="G29" s="88">
        <v>150</v>
      </c>
      <c r="H29" s="106">
        <v>162.5</v>
      </c>
      <c r="I29" s="107">
        <v>170</v>
      </c>
      <c r="J29" s="102">
        <f t="shared" si="7"/>
        <v>170</v>
      </c>
      <c r="K29" s="103">
        <v>120</v>
      </c>
      <c r="L29" s="106">
        <v>125</v>
      </c>
      <c r="M29" s="107">
        <v>132.5</v>
      </c>
      <c r="N29" s="102">
        <f t="shared" si="6"/>
        <v>132.5</v>
      </c>
      <c r="O29" s="105">
        <f t="shared" si="8"/>
        <v>302.5</v>
      </c>
      <c r="P29" s="88">
        <v>205</v>
      </c>
      <c r="Q29" s="106">
        <v>217.5</v>
      </c>
      <c r="R29" s="107">
        <v>227.5</v>
      </c>
      <c r="S29" s="93">
        <f t="shared" si="9"/>
        <v>227.5</v>
      </c>
      <c r="T29" s="57">
        <f t="shared" si="10"/>
        <v>530</v>
      </c>
      <c r="U29" s="58">
        <f t="shared" si="11"/>
        <v>335.91400000000004</v>
      </c>
      <c r="V29" s="23">
        <v>3</v>
      </c>
      <c r="W29" s="94">
        <f t="shared" si="5"/>
        <v>0.6338</v>
      </c>
      <c r="X29" s="4"/>
      <c r="Y29" s="47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2.75">
      <c r="A30" s="43" t="s">
        <v>19</v>
      </c>
      <c r="B30" s="80">
        <v>2</v>
      </c>
      <c r="C30" s="50">
        <v>93</v>
      </c>
      <c r="D30" s="25"/>
      <c r="E30" s="50">
        <v>91.7</v>
      </c>
      <c r="F30" s="50" t="s">
        <v>41</v>
      </c>
      <c r="G30" s="88">
        <v>180</v>
      </c>
      <c r="H30" s="106">
        <v>192.5</v>
      </c>
      <c r="I30" s="107">
        <v>200</v>
      </c>
      <c r="J30" s="102">
        <f t="shared" si="7"/>
        <v>200</v>
      </c>
      <c r="K30" s="103">
        <v>130</v>
      </c>
      <c r="L30" s="106">
        <v>140</v>
      </c>
      <c r="M30" s="107">
        <v>145</v>
      </c>
      <c r="N30" s="102">
        <f t="shared" si="6"/>
        <v>145</v>
      </c>
      <c r="O30" s="105">
        <f t="shared" si="8"/>
        <v>345</v>
      </c>
      <c r="P30" s="88">
        <v>-205</v>
      </c>
      <c r="Q30" s="106">
        <v>205</v>
      </c>
      <c r="R30" s="107">
        <v>-225</v>
      </c>
      <c r="S30" s="93">
        <f t="shared" si="9"/>
        <v>205</v>
      </c>
      <c r="T30" s="57">
        <f t="shared" si="10"/>
        <v>550</v>
      </c>
      <c r="U30" s="58">
        <f t="shared" si="11"/>
        <v>347.875</v>
      </c>
      <c r="V30" s="23">
        <v>2</v>
      </c>
      <c r="W30" s="94">
        <f t="shared" si="5"/>
        <v>0.6325</v>
      </c>
      <c r="X30" s="4"/>
      <c r="Y30" s="47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2.75">
      <c r="A31" s="43" t="s">
        <v>19</v>
      </c>
      <c r="B31" s="80">
        <v>2</v>
      </c>
      <c r="C31" s="50">
        <v>93</v>
      </c>
      <c r="D31" s="25"/>
      <c r="E31" s="50">
        <v>91.6</v>
      </c>
      <c r="F31" s="50" t="s">
        <v>42</v>
      </c>
      <c r="G31" s="88">
        <v>200</v>
      </c>
      <c r="H31" s="106">
        <v>210</v>
      </c>
      <c r="I31" s="107">
        <v>-220</v>
      </c>
      <c r="J31" s="102">
        <f t="shared" si="7"/>
        <v>210</v>
      </c>
      <c r="K31" s="103">
        <v>140</v>
      </c>
      <c r="L31" s="106">
        <v>145</v>
      </c>
      <c r="M31" s="107">
        <v>150</v>
      </c>
      <c r="N31" s="102">
        <f t="shared" si="6"/>
        <v>150</v>
      </c>
      <c r="O31" s="105">
        <f t="shared" si="8"/>
        <v>360</v>
      </c>
      <c r="P31" s="88">
        <v>220</v>
      </c>
      <c r="Q31" s="106">
        <v>230</v>
      </c>
      <c r="R31" s="107">
        <v>240</v>
      </c>
      <c r="S31" s="93">
        <f t="shared" si="9"/>
        <v>240</v>
      </c>
      <c r="T31" s="57">
        <f t="shared" si="10"/>
        <v>600</v>
      </c>
      <c r="U31" s="58">
        <f t="shared" si="11"/>
        <v>379.68</v>
      </c>
      <c r="V31" s="23">
        <v>1</v>
      </c>
      <c r="W31" s="94">
        <f t="shared" si="5"/>
        <v>0.6328</v>
      </c>
      <c r="X31" s="4"/>
      <c r="Y31" s="47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2.75">
      <c r="A32" s="43" t="s">
        <v>19</v>
      </c>
      <c r="B32" s="80"/>
      <c r="C32" s="79"/>
      <c r="D32" s="25"/>
      <c r="E32" s="79"/>
      <c r="F32" s="50"/>
      <c r="G32" s="92"/>
      <c r="H32" s="106"/>
      <c r="I32" s="107"/>
      <c r="J32" s="102">
        <f t="shared" si="7"/>
        <v>0</v>
      </c>
      <c r="K32" s="108"/>
      <c r="L32" s="106"/>
      <c r="M32" s="107"/>
      <c r="N32" s="102">
        <f t="shared" si="6"/>
        <v>0</v>
      </c>
      <c r="O32" s="105">
        <f t="shared" si="8"/>
        <v>0</v>
      </c>
      <c r="P32" s="92"/>
      <c r="Q32" s="106"/>
      <c r="R32" s="107"/>
      <c r="S32" s="93">
        <f t="shared" si="9"/>
        <v>0</v>
      </c>
      <c r="T32" s="57">
        <f t="shared" si="10"/>
        <v>0</v>
      </c>
      <c r="U32" s="58">
        <f t="shared" si="11"/>
      </c>
      <c r="V32" s="23"/>
      <c r="W32" s="94">
        <f t="shared" si="5"/>
      </c>
      <c r="X32" s="4"/>
      <c r="Y32" s="47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2.75">
      <c r="A33" s="43" t="s">
        <v>19</v>
      </c>
      <c r="B33" s="80">
        <v>3</v>
      </c>
      <c r="C33" s="50">
        <v>105</v>
      </c>
      <c r="D33" s="25"/>
      <c r="E33" s="50">
        <v>102.2</v>
      </c>
      <c r="F33" s="50" t="s">
        <v>53</v>
      </c>
      <c r="G33" s="88">
        <v>160</v>
      </c>
      <c r="H33" s="106">
        <v>162.5</v>
      </c>
      <c r="I33" s="107">
        <v>-167.5</v>
      </c>
      <c r="J33" s="102">
        <f t="shared" si="7"/>
        <v>162.5</v>
      </c>
      <c r="K33" s="103">
        <v>100</v>
      </c>
      <c r="L33" s="106">
        <v>105</v>
      </c>
      <c r="M33" s="107">
        <v>-110</v>
      </c>
      <c r="N33" s="102">
        <f t="shared" si="6"/>
        <v>105</v>
      </c>
      <c r="O33" s="105">
        <f t="shared" si="8"/>
        <v>267.5</v>
      </c>
      <c r="P33" s="88">
        <v>180</v>
      </c>
      <c r="Q33" s="106">
        <v>190</v>
      </c>
      <c r="R33" s="107">
        <v>200</v>
      </c>
      <c r="S33" s="93">
        <f t="shared" si="9"/>
        <v>200</v>
      </c>
      <c r="T33" s="57">
        <f t="shared" si="10"/>
        <v>467.5</v>
      </c>
      <c r="U33" s="58">
        <f t="shared" si="11"/>
        <v>282.13625</v>
      </c>
      <c r="V33" s="23">
        <v>12</v>
      </c>
      <c r="W33" s="94">
        <f aca="true" t="shared" si="12" ref="W33:W44">IF(Paino1="","",IF(M_N1="M",VLOOKUP(Paino1,Men,2),IF(M_N1="W",VLOOKUP(Paino1,Women,2),"Mieskö vaiko Nainenko")))</f>
        <v>0.6035</v>
      </c>
      <c r="X33" s="4"/>
      <c r="Y33" s="47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2.75">
      <c r="A34" s="43" t="s">
        <v>19</v>
      </c>
      <c r="B34" s="80">
        <v>3</v>
      </c>
      <c r="C34" s="50">
        <v>105</v>
      </c>
      <c r="D34" s="25"/>
      <c r="E34" s="50">
        <v>100.9</v>
      </c>
      <c r="F34" s="50" t="s">
        <v>55</v>
      </c>
      <c r="G34" s="88">
        <v>167.5</v>
      </c>
      <c r="H34" s="106">
        <v>175</v>
      </c>
      <c r="I34" s="107">
        <v>180</v>
      </c>
      <c r="J34" s="102">
        <f t="shared" si="7"/>
        <v>180</v>
      </c>
      <c r="K34" s="103">
        <v>105</v>
      </c>
      <c r="L34" s="106">
        <v>112.5</v>
      </c>
      <c r="M34" s="107">
        <v>117.5</v>
      </c>
      <c r="N34" s="102">
        <f t="shared" si="6"/>
        <v>117.5</v>
      </c>
      <c r="O34" s="105">
        <f t="shared" si="8"/>
        <v>297.5</v>
      </c>
      <c r="P34" s="88">
        <v>175</v>
      </c>
      <c r="Q34" s="106">
        <v>180</v>
      </c>
      <c r="R34" s="107">
        <v>182.5</v>
      </c>
      <c r="S34" s="93">
        <f t="shared" si="9"/>
        <v>182.5</v>
      </c>
      <c r="T34" s="57">
        <f t="shared" si="10"/>
        <v>480</v>
      </c>
      <c r="U34" s="58">
        <f t="shared" si="11"/>
        <v>291.072</v>
      </c>
      <c r="V34" s="23">
        <v>11</v>
      </c>
      <c r="W34" s="94">
        <f t="shared" si="12"/>
        <v>0.6064</v>
      </c>
      <c r="X34" s="4"/>
      <c r="Y34" s="47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12.75">
      <c r="A35" s="43" t="s">
        <v>19</v>
      </c>
      <c r="B35" s="80">
        <v>3</v>
      </c>
      <c r="C35" s="79">
        <v>105</v>
      </c>
      <c r="D35" s="25"/>
      <c r="E35" s="79">
        <v>94</v>
      </c>
      <c r="F35" s="50" t="s">
        <v>47</v>
      </c>
      <c r="G35" s="92">
        <v>170</v>
      </c>
      <c r="H35" s="106">
        <v>180</v>
      </c>
      <c r="I35" s="107">
        <v>185</v>
      </c>
      <c r="J35" s="102">
        <f t="shared" si="7"/>
        <v>185</v>
      </c>
      <c r="K35" s="108">
        <v>-120</v>
      </c>
      <c r="L35" s="106">
        <v>130</v>
      </c>
      <c r="M35" s="107">
        <v>-137.5</v>
      </c>
      <c r="N35" s="102">
        <f t="shared" si="6"/>
        <v>130</v>
      </c>
      <c r="O35" s="105">
        <f t="shared" si="8"/>
        <v>315</v>
      </c>
      <c r="P35" s="92">
        <v>190</v>
      </c>
      <c r="Q35" s="106">
        <v>-200</v>
      </c>
      <c r="R35" s="107">
        <v>-200</v>
      </c>
      <c r="S35" s="93">
        <f t="shared" si="9"/>
        <v>190</v>
      </c>
      <c r="T35" s="57">
        <f t="shared" si="10"/>
        <v>505</v>
      </c>
      <c r="U35" s="58">
        <f t="shared" si="11"/>
        <v>315.625</v>
      </c>
      <c r="V35" s="23">
        <v>10</v>
      </c>
      <c r="W35" s="94">
        <f t="shared" si="12"/>
        <v>0.625</v>
      </c>
      <c r="X35" s="4"/>
      <c r="Y35" s="47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2.75">
      <c r="A36" s="43" t="s">
        <v>19</v>
      </c>
      <c r="B36" s="80">
        <v>3</v>
      </c>
      <c r="C36" s="50">
        <v>105</v>
      </c>
      <c r="D36" s="25"/>
      <c r="E36" s="50">
        <v>100.9</v>
      </c>
      <c r="F36" s="50" t="s">
        <v>56</v>
      </c>
      <c r="G36" s="88">
        <v>-150</v>
      </c>
      <c r="H36" s="106">
        <v>150</v>
      </c>
      <c r="I36" s="107">
        <v>157.5</v>
      </c>
      <c r="J36" s="102">
        <f t="shared" si="7"/>
        <v>157.5</v>
      </c>
      <c r="K36" s="103">
        <v>-125</v>
      </c>
      <c r="L36" s="106">
        <v>125</v>
      </c>
      <c r="M36" s="107">
        <v>130</v>
      </c>
      <c r="N36" s="102">
        <f t="shared" si="6"/>
        <v>130</v>
      </c>
      <c r="O36" s="105">
        <f t="shared" si="8"/>
        <v>287.5</v>
      </c>
      <c r="P36" s="88">
        <v>200</v>
      </c>
      <c r="Q36" s="106">
        <v>210</v>
      </c>
      <c r="R36" s="107">
        <v>220</v>
      </c>
      <c r="S36" s="93">
        <f t="shared" si="9"/>
        <v>220</v>
      </c>
      <c r="T36" s="57">
        <f t="shared" si="10"/>
        <v>507.5</v>
      </c>
      <c r="U36" s="58">
        <f t="shared" si="11"/>
        <v>307.74800000000005</v>
      </c>
      <c r="V36" s="23">
        <v>9</v>
      </c>
      <c r="W36" s="94">
        <f t="shared" si="12"/>
        <v>0.6064</v>
      </c>
      <c r="X36" s="4"/>
      <c r="Y36" s="47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43" t="s">
        <v>19</v>
      </c>
      <c r="B37" s="80">
        <v>3</v>
      </c>
      <c r="C37" s="50">
        <v>105</v>
      </c>
      <c r="D37" s="25"/>
      <c r="E37" s="50">
        <v>95.9</v>
      </c>
      <c r="F37" s="50" t="s">
        <v>52</v>
      </c>
      <c r="G37" s="88">
        <v>190</v>
      </c>
      <c r="H37" s="106">
        <v>200</v>
      </c>
      <c r="I37" s="107">
        <v>-207.5</v>
      </c>
      <c r="J37" s="102">
        <f t="shared" si="7"/>
        <v>200</v>
      </c>
      <c r="K37" s="103">
        <v>100</v>
      </c>
      <c r="L37" s="106">
        <v>107.5</v>
      </c>
      <c r="M37" s="107">
        <v>110</v>
      </c>
      <c r="N37" s="102">
        <f t="shared" si="6"/>
        <v>110</v>
      </c>
      <c r="O37" s="105">
        <f t="shared" si="8"/>
        <v>310</v>
      </c>
      <c r="P37" s="88">
        <v>190</v>
      </c>
      <c r="Q37" s="106">
        <v>205</v>
      </c>
      <c r="R37" s="107">
        <v>215</v>
      </c>
      <c r="S37" s="93">
        <f t="shared" si="9"/>
        <v>215</v>
      </c>
      <c r="T37" s="57">
        <f t="shared" si="10"/>
        <v>525</v>
      </c>
      <c r="U37" s="58">
        <f t="shared" si="11"/>
        <v>325.185</v>
      </c>
      <c r="V37" s="23">
        <v>8</v>
      </c>
      <c r="W37" s="94">
        <f t="shared" si="12"/>
        <v>0.6194</v>
      </c>
      <c r="X37" s="4"/>
      <c r="Y37" s="47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2.75">
      <c r="A38" s="43" t="s">
        <v>19</v>
      </c>
      <c r="B38" s="80">
        <v>3</v>
      </c>
      <c r="C38" s="50">
        <v>105</v>
      </c>
      <c r="D38" s="25"/>
      <c r="E38" s="50">
        <v>102.4</v>
      </c>
      <c r="F38" s="50" t="s">
        <v>58</v>
      </c>
      <c r="G38" s="88">
        <v>165</v>
      </c>
      <c r="H38" s="106">
        <v>172.5</v>
      </c>
      <c r="I38" s="107">
        <v>180</v>
      </c>
      <c r="J38" s="102">
        <f t="shared" si="7"/>
        <v>180</v>
      </c>
      <c r="K38" s="103">
        <v>120</v>
      </c>
      <c r="L38" s="106">
        <v>-127.5</v>
      </c>
      <c r="M38" s="107">
        <v>-127.5</v>
      </c>
      <c r="N38" s="102">
        <f t="shared" si="6"/>
        <v>120</v>
      </c>
      <c r="O38" s="105">
        <f t="shared" si="8"/>
        <v>300</v>
      </c>
      <c r="P38" s="88">
        <v>210</v>
      </c>
      <c r="Q38" s="106">
        <v>220</v>
      </c>
      <c r="R38" s="107">
        <v>230</v>
      </c>
      <c r="S38" s="93">
        <f t="shared" si="9"/>
        <v>230</v>
      </c>
      <c r="T38" s="57">
        <f t="shared" si="10"/>
        <v>530</v>
      </c>
      <c r="U38" s="58">
        <f t="shared" si="11"/>
        <v>319.59</v>
      </c>
      <c r="V38" s="23">
        <v>7</v>
      </c>
      <c r="W38" s="94">
        <f t="shared" si="12"/>
        <v>0.603</v>
      </c>
      <c r="X38" s="4"/>
      <c r="Y38" s="47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2.75">
      <c r="A39" s="43" t="s">
        <v>19</v>
      </c>
      <c r="B39" s="80">
        <v>3</v>
      </c>
      <c r="C39" s="50">
        <v>105</v>
      </c>
      <c r="D39" s="25"/>
      <c r="E39" s="50">
        <v>95.5</v>
      </c>
      <c r="F39" s="50" t="s">
        <v>57</v>
      </c>
      <c r="G39" s="88">
        <v>180</v>
      </c>
      <c r="H39" s="106">
        <v>190</v>
      </c>
      <c r="I39" s="107">
        <v>200</v>
      </c>
      <c r="J39" s="102">
        <f t="shared" si="7"/>
        <v>200</v>
      </c>
      <c r="K39" s="103">
        <v>115</v>
      </c>
      <c r="L39" s="106">
        <v>122.5</v>
      </c>
      <c r="M39" s="107">
        <v>-125</v>
      </c>
      <c r="N39" s="102">
        <f t="shared" si="6"/>
        <v>122.5</v>
      </c>
      <c r="O39" s="105">
        <f t="shared" si="8"/>
        <v>322.5</v>
      </c>
      <c r="P39" s="88">
        <v>200</v>
      </c>
      <c r="Q39" s="106">
        <v>210</v>
      </c>
      <c r="R39" s="107">
        <v>215</v>
      </c>
      <c r="S39" s="93">
        <f t="shared" si="9"/>
        <v>215</v>
      </c>
      <c r="T39" s="57">
        <f t="shared" si="10"/>
        <v>537.5</v>
      </c>
      <c r="U39" s="58">
        <f t="shared" si="11"/>
        <v>333.57250000000005</v>
      </c>
      <c r="V39" s="23">
        <v>6</v>
      </c>
      <c r="W39" s="94">
        <f t="shared" si="12"/>
        <v>0.6206</v>
      </c>
      <c r="X39" s="4"/>
      <c r="Y39" s="47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2.75">
      <c r="A40" s="43" t="s">
        <v>19</v>
      </c>
      <c r="B40" s="80">
        <v>3</v>
      </c>
      <c r="C40" s="50">
        <v>105</v>
      </c>
      <c r="D40" s="25"/>
      <c r="E40" s="50">
        <v>102.4</v>
      </c>
      <c r="F40" s="50" t="s">
        <v>49</v>
      </c>
      <c r="G40" s="88">
        <v>187.5</v>
      </c>
      <c r="H40" s="106">
        <v>195</v>
      </c>
      <c r="I40" s="107">
        <v>202.5</v>
      </c>
      <c r="J40" s="102">
        <f t="shared" si="7"/>
        <v>202.5</v>
      </c>
      <c r="K40" s="103">
        <v>107.5</v>
      </c>
      <c r="L40" s="106">
        <v>115</v>
      </c>
      <c r="M40" s="107">
        <v>-122.5</v>
      </c>
      <c r="N40" s="102">
        <f t="shared" si="6"/>
        <v>115</v>
      </c>
      <c r="O40" s="105">
        <f t="shared" si="8"/>
        <v>317.5</v>
      </c>
      <c r="P40" s="88">
        <v>210</v>
      </c>
      <c r="Q40" s="106">
        <v>-225</v>
      </c>
      <c r="R40" s="107">
        <v>230</v>
      </c>
      <c r="S40" s="93">
        <f t="shared" si="9"/>
        <v>230</v>
      </c>
      <c r="T40" s="57">
        <f t="shared" si="10"/>
        <v>547.5</v>
      </c>
      <c r="U40" s="58">
        <f t="shared" si="11"/>
        <v>330.1425</v>
      </c>
      <c r="V40" s="23">
        <v>5</v>
      </c>
      <c r="W40" s="94">
        <f t="shared" si="12"/>
        <v>0.603</v>
      </c>
      <c r="X40" s="4"/>
      <c r="Y40" s="47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2.75">
      <c r="A41" s="43" t="s">
        <v>19</v>
      </c>
      <c r="B41" s="80">
        <v>3</v>
      </c>
      <c r="C41" s="50">
        <v>105</v>
      </c>
      <c r="D41" s="25"/>
      <c r="E41" s="50">
        <v>102.7</v>
      </c>
      <c r="F41" s="50" t="s">
        <v>50</v>
      </c>
      <c r="G41" s="88">
        <v>165</v>
      </c>
      <c r="H41" s="106">
        <v>177.5</v>
      </c>
      <c r="I41" s="107">
        <v>190</v>
      </c>
      <c r="J41" s="102">
        <f t="shared" si="7"/>
        <v>190</v>
      </c>
      <c r="K41" s="103">
        <v>127.5</v>
      </c>
      <c r="L41" s="106">
        <v>137.5</v>
      </c>
      <c r="M41" s="107">
        <v>-142.5</v>
      </c>
      <c r="N41" s="102">
        <f t="shared" si="6"/>
        <v>137.5</v>
      </c>
      <c r="O41" s="105">
        <f t="shared" si="8"/>
        <v>327.5</v>
      </c>
      <c r="P41" s="88">
        <v>205</v>
      </c>
      <c r="Q41" s="106">
        <v>-220</v>
      </c>
      <c r="R41" s="107">
        <v>225</v>
      </c>
      <c r="S41" s="93">
        <f t="shared" si="9"/>
        <v>225</v>
      </c>
      <c r="T41" s="57">
        <f t="shared" si="10"/>
        <v>552.5</v>
      </c>
      <c r="U41" s="58">
        <f t="shared" si="11"/>
        <v>332.826</v>
      </c>
      <c r="V41" s="23">
        <v>4</v>
      </c>
      <c r="W41" s="94">
        <f t="shared" si="12"/>
        <v>0.6024</v>
      </c>
      <c r="X41" s="4"/>
      <c r="Y41" s="47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2.75">
      <c r="A42" s="43" t="s">
        <v>19</v>
      </c>
      <c r="B42" s="80">
        <v>3</v>
      </c>
      <c r="C42" s="79">
        <v>105</v>
      </c>
      <c r="D42" s="25"/>
      <c r="E42" s="79">
        <v>100.7</v>
      </c>
      <c r="F42" s="50" t="s">
        <v>48</v>
      </c>
      <c r="G42" s="92">
        <v>185</v>
      </c>
      <c r="H42" s="106">
        <v>195</v>
      </c>
      <c r="I42" s="107">
        <v>-202.5</v>
      </c>
      <c r="J42" s="102">
        <f t="shared" si="7"/>
        <v>195</v>
      </c>
      <c r="K42" s="108">
        <v>115</v>
      </c>
      <c r="L42" s="106">
        <v>122.5</v>
      </c>
      <c r="M42" s="107">
        <v>-130</v>
      </c>
      <c r="N42" s="102">
        <f t="shared" si="6"/>
        <v>122.5</v>
      </c>
      <c r="O42" s="105">
        <f t="shared" si="8"/>
        <v>317.5</v>
      </c>
      <c r="P42" s="92">
        <v>225</v>
      </c>
      <c r="Q42" s="106">
        <v>242.5</v>
      </c>
      <c r="R42" s="107">
        <v>-255</v>
      </c>
      <c r="S42" s="93">
        <f t="shared" si="9"/>
        <v>242.5</v>
      </c>
      <c r="T42" s="57">
        <f t="shared" si="10"/>
        <v>560</v>
      </c>
      <c r="U42" s="58">
        <f t="shared" si="11"/>
        <v>339.864</v>
      </c>
      <c r="V42" s="23">
        <v>3</v>
      </c>
      <c r="W42" s="94">
        <f t="shared" si="12"/>
        <v>0.6069</v>
      </c>
      <c r="X42" s="4"/>
      <c r="Y42" s="47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2.75">
      <c r="A43" s="43" t="s">
        <v>19</v>
      </c>
      <c r="B43" s="80">
        <v>3</v>
      </c>
      <c r="C43" s="50">
        <v>105</v>
      </c>
      <c r="D43" s="25"/>
      <c r="E43" s="50">
        <v>102.3</v>
      </c>
      <c r="F43" s="50" t="s">
        <v>54</v>
      </c>
      <c r="G43" s="88">
        <v>185</v>
      </c>
      <c r="H43" s="106">
        <v>192.5</v>
      </c>
      <c r="I43" s="107">
        <v>197.5</v>
      </c>
      <c r="J43" s="102">
        <f t="shared" si="7"/>
        <v>197.5</v>
      </c>
      <c r="K43" s="103">
        <v>120</v>
      </c>
      <c r="L43" s="106">
        <v>127.5</v>
      </c>
      <c r="M43" s="107">
        <v>132.5</v>
      </c>
      <c r="N43" s="102">
        <f t="shared" si="6"/>
        <v>132.5</v>
      </c>
      <c r="O43" s="105">
        <f t="shared" si="8"/>
        <v>330</v>
      </c>
      <c r="P43" s="88">
        <v>210</v>
      </c>
      <c r="Q43" s="106">
        <v>225</v>
      </c>
      <c r="R43" s="107">
        <v>232.5</v>
      </c>
      <c r="S43" s="93">
        <f t="shared" si="9"/>
        <v>232.5</v>
      </c>
      <c r="T43" s="57">
        <f t="shared" si="10"/>
        <v>562.5</v>
      </c>
      <c r="U43" s="58">
        <f t="shared" si="11"/>
        <v>339.29999999999995</v>
      </c>
      <c r="V43" s="23">
        <v>2</v>
      </c>
      <c r="W43" s="94">
        <f t="shared" si="12"/>
        <v>0.6032</v>
      </c>
      <c r="X43" s="4"/>
      <c r="Y43" s="47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2.75">
      <c r="A44" s="43" t="s">
        <v>19</v>
      </c>
      <c r="B44" s="80">
        <v>3</v>
      </c>
      <c r="C44" s="50">
        <v>105</v>
      </c>
      <c r="D44" s="25"/>
      <c r="E44" s="50">
        <v>102.4</v>
      </c>
      <c r="F44" s="50" t="s">
        <v>59</v>
      </c>
      <c r="G44" s="88">
        <v>190</v>
      </c>
      <c r="H44" s="106">
        <v>205</v>
      </c>
      <c r="I44" s="107">
        <v>212.5</v>
      </c>
      <c r="J44" s="102">
        <f t="shared" si="7"/>
        <v>212.5</v>
      </c>
      <c r="K44" s="103">
        <v>-145</v>
      </c>
      <c r="L44" s="106">
        <v>145</v>
      </c>
      <c r="M44" s="107">
        <v>-147.5</v>
      </c>
      <c r="N44" s="102">
        <f t="shared" si="6"/>
        <v>145</v>
      </c>
      <c r="O44" s="105">
        <f t="shared" si="8"/>
        <v>357.5</v>
      </c>
      <c r="P44" s="88">
        <v>250</v>
      </c>
      <c r="Q44" s="106">
        <v>-270</v>
      </c>
      <c r="R44" s="107">
        <v>-270</v>
      </c>
      <c r="S44" s="93">
        <f t="shared" si="9"/>
        <v>250</v>
      </c>
      <c r="T44" s="57">
        <f t="shared" si="10"/>
        <v>607.5</v>
      </c>
      <c r="U44" s="58">
        <f t="shared" si="11"/>
        <v>366.3225</v>
      </c>
      <c r="V44" s="23">
        <v>1</v>
      </c>
      <c r="W44" s="94">
        <f t="shared" si="12"/>
        <v>0.603</v>
      </c>
      <c r="X44" s="4"/>
      <c r="Y44" s="47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ht="12.75">
      <c r="U45" s="58"/>
    </row>
    <row r="46" ht="12.75">
      <c r="P46" s="3" t="s">
        <v>62</v>
      </c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5" customWidth="1"/>
    <col min="2" max="2" width="6.8515625" style="13" customWidth="1"/>
    <col min="3" max="3" width="9.140625" style="14" customWidth="1"/>
    <col min="4" max="4" width="6.421875" style="15" customWidth="1"/>
    <col min="5" max="5" width="7.00390625" style="13" customWidth="1"/>
    <col min="6" max="6" width="9.140625" style="14" customWidth="1"/>
    <col min="7" max="7" width="5.8515625" style="12" customWidth="1"/>
  </cols>
  <sheetData>
    <row r="1" spans="1:5" ht="12.75">
      <c r="A1" s="15" t="s">
        <v>9</v>
      </c>
      <c r="B1" s="13" t="s">
        <v>10</v>
      </c>
      <c r="D1" s="15" t="s">
        <v>9</v>
      </c>
      <c r="E1" s="13" t="s">
        <v>11</v>
      </c>
    </row>
    <row r="2" spans="1:7" ht="12.75">
      <c r="A2" s="15">
        <v>39.91</v>
      </c>
      <c r="B2" s="13">
        <v>1.3354</v>
      </c>
      <c r="D2" s="15">
        <v>39.91</v>
      </c>
      <c r="E2" s="13">
        <v>1.4936</v>
      </c>
      <c r="G2" s="12">
        <v>0</v>
      </c>
    </row>
    <row r="3" spans="1:7" ht="12.75">
      <c r="A3" s="15">
        <v>40.01</v>
      </c>
      <c r="B3" s="13">
        <v>1.3311</v>
      </c>
      <c r="D3" s="15">
        <v>40.01</v>
      </c>
      <c r="E3" s="13">
        <v>1.4915</v>
      </c>
      <c r="G3" s="12">
        <v>25</v>
      </c>
    </row>
    <row r="4" spans="1:7" ht="12.75">
      <c r="A4" s="15">
        <v>40.11</v>
      </c>
      <c r="B4" s="13">
        <v>1.3268</v>
      </c>
      <c r="D4" s="15">
        <v>40.11</v>
      </c>
      <c r="E4" s="13">
        <v>1.4894</v>
      </c>
      <c r="G4" s="12">
        <v>27.5</v>
      </c>
    </row>
    <row r="5" spans="1:7" ht="12.75">
      <c r="A5" s="15">
        <v>40.21</v>
      </c>
      <c r="B5" s="13">
        <v>1.3225</v>
      </c>
      <c r="D5" s="15">
        <v>40.21</v>
      </c>
      <c r="E5" s="13">
        <v>1.4872</v>
      </c>
      <c r="G5" s="12">
        <v>30</v>
      </c>
    </row>
    <row r="6" spans="1:7" ht="12.75">
      <c r="A6" s="15">
        <v>40.31</v>
      </c>
      <c r="B6" s="13">
        <v>1.3182</v>
      </c>
      <c r="D6" s="15">
        <v>40.31</v>
      </c>
      <c r="E6" s="13">
        <v>1.4851</v>
      </c>
      <c r="G6" s="12">
        <v>32.5</v>
      </c>
    </row>
    <row r="7" spans="1:7" ht="12.75">
      <c r="A7" s="15">
        <v>40.41</v>
      </c>
      <c r="B7" s="13">
        <v>1.314</v>
      </c>
      <c r="D7" s="15">
        <v>40.41</v>
      </c>
      <c r="E7" s="13">
        <v>1.483</v>
      </c>
      <c r="G7" s="12">
        <v>35</v>
      </c>
    </row>
    <row r="8" spans="1:7" ht="12.75">
      <c r="A8" s="15">
        <v>40.51</v>
      </c>
      <c r="B8" s="13">
        <v>1.3098</v>
      </c>
      <c r="D8" s="15">
        <v>40.51</v>
      </c>
      <c r="E8" s="13">
        <v>1.4809</v>
      </c>
      <c r="G8" s="12">
        <v>37.5</v>
      </c>
    </row>
    <row r="9" spans="1:7" ht="12.75">
      <c r="A9" s="15">
        <v>40.61</v>
      </c>
      <c r="B9" s="13">
        <v>1.3057</v>
      </c>
      <c r="D9" s="15">
        <v>40.61</v>
      </c>
      <c r="E9" s="13">
        <v>1.4788</v>
      </c>
      <c r="G9" s="12">
        <v>40</v>
      </c>
    </row>
    <row r="10" spans="1:7" ht="12.75">
      <c r="A10" s="15">
        <v>40.71</v>
      </c>
      <c r="B10" s="13">
        <v>1.3016</v>
      </c>
      <c r="D10" s="15">
        <v>40.71</v>
      </c>
      <c r="E10" s="13">
        <v>1.4766</v>
      </c>
      <c r="G10" s="12">
        <v>42.5</v>
      </c>
    </row>
    <row r="11" spans="1:7" ht="12.75">
      <c r="A11" s="15">
        <v>40.81</v>
      </c>
      <c r="B11" s="13">
        <v>1.2975</v>
      </c>
      <c r="D11" s="15">
        <v>40.81</v>
      </c>
      <c r="E11" s="13">
        <v>1.4745</v>
      </c>
      <c r="G11" s="12">
        <v>45</v>
      </c>
    </row>
    <row r="12" spans="1:7" ht="12.75">
      <c r="A12" s="15">
        <v>40.91</v>
      </c>
      <c r="B12" s="13">
        <v>1.2934</v>
      </c>
      <c r="D12" s="15">
        <v>40.91</v>
      </c>
      <c r="E12" s="13">
        <v>1.4724</v>
      </c>
      <c r="G12" s="12">
        <v>47.5</v>
      </c>
    </row>
    <row r="13" spans="1:7" ht="12.75">
      <c r="A13" s="15">
        <v>41.01</v>
      </c>
      <c r="B13" s="13">
        <v>1.2894</v>
      </c>
      <c r="D13" s="15">
        <v>41.01</v>
      </c>
      <c r="E13" s="13">
        <v>1.4702</v>
      </c>
      <c r="G13" s="12">
        <v>50</v>
      </c>
    </row>
    <row r="14" spans="1:7" ht="12.75">
      <c r="A14" s="15">
        <v>41.11</v>
      </c>
      <c r="B14" s="13">
        <v>1.2854</v>
      </c>
      <c r="D14" s="15">
        <v>41.11</v>
      </c>
      <c r="E14" s="13">
        <v>1.4681</v>
      </c>
      <c r="G14" s="12">
        <v>52.5</v>
      </c>
    </row>
    <row r="15" spans="1:7" ht="12.75">
      <c r="A15" s="15">
        <v>41.21</v>
      </c>
      <c r="B15" s="13">
        <v>1.2814</v>
      </c>
      <c r="D15" s="15">
        <v>41.21</v>
      </c>
      <c r="E15" s="13">
        <v>1.466</v>
      </c>
      <c r="G15" s="12">
        <v>55</v>
      </c>
    </row>
    <row r="16" spans="1:7" ht="12.75">
      <c r="A16" s="15">
        <v>41.31</v>
      </c>
      <c r="B16" s="13">
        <v>1.2775</v>
      </c>
      <c r="D16" s="15">
        <v>41.31</v>
      </c>
      <c r="E16" s="13">
        <v>1.4638</v>
      </c>
      <c r="G16" s="12">
        <v>57.5</v>
      </c>
    </row>
    <row r="17" spans="1:7" ht="12.75">
      <c r="A17" s="15">
        <v>41.41</v>
      </c>
      <c r="B17" s="13">
        <v>1.2736</v>
      </c>
      <c r="D17" s="15">
        <v>41.41</v>
      </c>
      <c r="E17" s="13">
        <v>1.4617</v>
      </c>
      <c r="G17" s="12">
        <v>60</v>
      </c>
    </row>
    <row r="18" spans="1:7" ht="12.75">
      <c r="A18" s="15">
        <v>41.51</v>
      </c>
      <c r="B18" s="13">
        <v>1.2697</v>
      </c>
      <c r="D18" s="15">
        <v>41.51</v>
      </c>
      <c r="E18" s="13">
        <v>1.4595</v>
      </c>
      <c r="G18" s="12">
        <v>62.5</v>
      </c>
    </row>
    <row r="19" spans="1:7" ht="12.75">
      <c r="A19" s="15">
        <v>41.61</v>
      </c>
      <c r="B19" s="13">
        <v>1.2658</v>
      </c>
      <c r="D19" s="15">
        <v>41.61</v>
      </c>
      <c r="E19" s="13">
        <v>1.4574</v>
      </c>
      <c r="G19" s="12">
        <v>65</v>
      </c>
    </row>
    <row r="20" spans="1:7" ht="12.75">
      <c r="A20" s="15">
        <v>41.71</v>
      </c>
      <c r="B20" s="13">
        <v>1.262</v>
      </c>
      <c r="D20" s="15">
        <v>41.71</v>
      </c>
      <c r="E20" s="13">
        <v>1.4552</v>
      </c>
      <c r="G20" s="12">
        <v>67.5</v>
      </c>
    </row>
    <row r="21" spans="1:7" ht="12.75">
      <c r="A21" s="15">
        <v>41.81</v>
      </c>
      <c r="B21" s="13">
        <v>1.2582</v>
      </c>
      <c r="D21" s="15">
        <v>41.81</v>
      </c>
      <c r="E21" s="13">
        <v>1.4531</v>
      </c>
      <c r="G21" s="12">
        <v>70</v>
      </c>
    </row>
    <row r="22" spans="1:7" ht="12.75">
      <c r="A22" s="15">
        <v>41.91</v>
      </c>
      <c r="B22" s="13">
        <v>1.2545</v>
      </c>
      <c r="D22" s="15">
        <v>41.91</v>
      </c>
      <c r="E22" s="13">
        <v>1.451</v>
      </c>
      <c r="G22" s="12">
        <v>72.5</v>
      </c>
    </row>
    <row r="23" spans="1:7" ht="12.75">
      <c r="A23" s="15">
        <v>42.01</v>
      </c>
      <c r="B23" s="13">
        <v>1.2507</v>
      </c>
      <c r="D23" s="15">
        <v>42.01</v>
      </c>
      <c r="E23" s="13">
        <v>1.4488</v>
      </c>
      <c r="G23" s="12">
        <v>75</v>
      </c>
    </row>
    <row r="24" spans="1:7" ht="12.75">
      <c r="A24" s="15">
        <v>42.11</v>
      </c>
      <c r="B24" s="13">
        <v>1.247</v>
      </c>
      <c r="D24" s="15">
        <v>42.11</v>
      </c>
      <c r="E24" s="13">
        <v>1.4467</v>
      </c>
      <c r="G24" s="12">
        <v>77.5</v>
      </c>
    </row>
    <row r="25" spans="1:7" ht="12.75">
      <c r="A25" s="15">
        <v>42.21</v>
      </c>
      <c r="B25" s="13">
        <v>1.2433</v>
      </c>
      <c r="D25" s="15">
        <v>42.21</v>
      </c>
      <c r="E25" s="13">
        <v>1.4445</v>
      </c>
      <c r="G25" s="12">
        <v>80</v>
      </c>
    </row>
    <row r="26" spans="1:7" ht="12.75">
      <c r="A26" s="15">
        <v>42.31</v>
      </c>
      <c r="B26" s="13">
        <v>1.2397</v>
      </c>
      <c r="D26" s="15">
        <v>42.31</v>
      </c>
      <c r="E26" s="13">
        <v>1.4424</v>
      </c>
      <c r="G26" s="12">
        <v>82.5</v>
      </c>
    </row>
    <row r="27" spans="1:7" ht="12.75">
      <c r="A27" s="15">
        <v>42.41</v>
      </c>
      <c r="B27" s="13">
        <v>1.236</v>
      </c>
      <c r="D27" s="15">
        <v>42.41</v>
      </c>
      <c r="E27" s="13">
        <v>1.4402</v>
      </c>
      <c r="G27" s="12">
        <v>85</v>
      </c>
    </row>
    <row r="28" spans="1:7" ht="12.75">
      <c r="A28" s="15">
        <v>42.51</v>
      </c>
      <c r="B28" s="13">
        <v>1.2324</v>
      </c>
      <c r="D28" s="15">
        <v>42.51</v>
      </c>
      <c r="E28" s="13">
        <v>1.4381</v>
      </c>
      <c r="G28" s="12">
        <v>87.5</v>
      </c>
    </row>
    <row r="29" spans="1:7" ht="12.75">
      <c r="A29" s="15">
        <v>42.61</v>
      </c>
      <c r="B29" s="13">
        <v>1.2289</v>
      </c>
      <c r="D29" s="15">
        <v>42.61</v>
      </c>
      <c r="E29" s="13">
        <v>1.4359</v>
      </c>
      <c r="G29" s="12">
        <v>90</v>
      </c>
    </row>
    <row r="30" spans="1:7" ht="12.75">
      <c r="A30" s="15">
        <v>42.71</v>
      </c>
      <c r="B30" s="13">
        <v>1.2253</v>
      </c>
      <c r="D30" s="15">
        <v>42.71</v>
      </c>
      <c r="E30" s="13">
        <v>1.4338</v>
      </c>
      <c r="G30" s="12">
        <v>92.5</v>
      </c>
    </row>
    <row r="31" spans="1:7" ht="12.75">
      <c r="A31" s="15">
        <v>42.81</v>
      </c>
      <c r="B31" s="13">
        <v>1.2218</v>
      </c>
      <c r="D31" s="15">
        <v>42.81</v>
      </c>
      <c r="E31" s="13">
        <v>1.4316</v>
      </c>
      <c r="G31" s="12">
        <v>95</v>
      </c>
    </row>
    <row r="32" spans="1:7" ht="12.75">
      <c r="A32" s="15">
        <v>42.91</v>
      </c>
      <c r="B32" s="13">
        <v>1.2183</v>
      </c>
      <c r="D32" s="15">
        <v>42.91</v>
      </c>
      <c r="E32" s="13">
        <v>1.4295</v>
      </c>
      <c r="G32" s="12">
        <v>97.5</v>
      </c>
    </row>
    <row r="33" spans="1:7" ht="12.75">
      <c r="A33" s="15">
        <v>43.01</v>
      </c>
      <c r="B33" s="13">
        <v>1.2148</v>
      </c>
      <c r="D33" s="15">
        <v>43.01</v>
      </c>
      <c r="E33" s="13">
        <v>1.4273</v>
      </c>
      <c r="G33" s="12">
        <v>100</v>
      </c>
    </row>
    <row r="34" spans="1:7" ht="12.75">
      <c r="A34" s="15">
        <v>43.11</v>
      </c>
      <c r="B34" s="13">
        <v>1.2113</v>
      </c>
      <c r="D34" s="15">
        <v>43.11</v>
      </c>
      <c r="E34" s="13">
        <v>1.4252</v>
      </c>
      <c r="G34" s="12">
        <v>102.5</v>
      </c>
    </row>
    <row r="35" spans="1:7" ht="12.75">
      <c r="A35" s="15">
        <v>43.21</v>
      </c>
      <c r="B35" s="13">
        <v>1.2079</v>
      </c>
      <c r="D35" s="15">
        <v>43.21</v>
      </c>
      <c r="E35" s="13">
        <v>1.4231</v>
      </c>
      <c r="G35" s="12">
        <v>105</v>
      </c>
    </row>
    <row r="36" spans="1:7" ht="12.75">
      <c r="A36" s="15">
        <v>43.31</v>
      </c>
      <c r="B36" s="13">
        <v>1.2045</v>
      </c>
      <c r="D36" s="15">
        <v>43.31</v>
      </c>
      <c r="E36" s="13">
        <v>1.4209</v>
      </c>
      <c r="G36" s="12">
        <v>107.5</v>
      </c>
    </row>
    <row r="37" spans="1:7" ht="12.75">
      <c r="A37" s="15">
        <v>43.41</v>
      </c>
      <c r="B37" s="13">
        <v>1.2011</v>
      </c>
      <c r="D37" s="15">
        <v>43.41</v>
      </c>
      <c r="E37" s="13">
        <v>1.4188</v>
      </c>
      <c r="G37" s="12">
        <v>110</v>
      </c>
    </row>
    <row r="38" spans="1:7" ht="12.75">
      <c r="A38" s="15">
        <v>43.51</v>
      </c>
      <c r="B38" s="13">
        <v>1.1978</v>
      </c>
      <c r="D38" s="15">
        <v>43.51</v>
      </c>
      <c r="E38" s="13">
        <v>1.4166</v>
      </c>
      <c r="G38" s="12">
        <v>112.5</v>
      </c>
    </row>
    <row r="39" spans="1:7" ht="12.75">
      <c r="A39" s="15">
        <v>43.61</v>
      </c>
      <c r="B39" s="13">
        <v>1.1944</v>
      </c>
      <c r="D39" s="15">
        <v>43.61</v>
      </c>
      <c r="E39" s="13">
        <v>1.4145</v>
      </c>
      <c r="G39" s="12">
        <v>115</v>
      </c>
    </row>
    <row r="40" spans="1:7" ht="12.75">
      <c r="A40" s="15">
        <v>43.71</v>
      </c>
      <c r="B40" s="13">
        <v>1.1911</v>
      </c>
      <c r="D40" s="15">
        <v>43.71</v>
      </c>
      <c r="E40" s="13">
        <v>1.4123</v>
      </c>
      <c r="G40" s="12">
        <v>117.5</v>
      </c>
    </row>
    <row r="41" spans="1:7" ht="12.75">
      <c r="A41" s="15">
        <v>43.81</v>
      </c>
      <c r="B41" s="13">
        <v>1.1878</v>
      </c>
      <c r="D41" s="15">
        <v>43.81</v>
      </c>
      <c r="E41" s="13">
        <v>1.4102</v>
      </c>
      <c r="G41" s="12">
        <v>120</v>
      </c>
    </row>
    <row r="42" spans="1:7" ht="12.75">
      <c r="A42" s="15">
        <v>43.91</v>
      </c>
      <c r="B42" s="13">
        <v>1.1846</v>
      </c>
      <c r="D42" s="15">
        <v>43.91</v>
      </c>
      <c r="E42" s="13">
        <v>1.4081</v>
      </c>
      <c r="G42" s="12">
        <v>122.5</v>
      </c>
    </row>
    <row r="43" spans="1:7" ht="12.75">
      <c r="A43" s="15">
        <v>44.01</v>
      </c>
      <c r="B43" s="13">
        <v>1.1813</v>
      </c>
      <c r="D43" s="15">
        <v>44.01</v>
      </c>
      <c r="E43" s="13">
        <v>1.4059</v>
      </c>
      <c r="G43" s="12">
        <v>125</v>
      </c>
    </row>
    <row r="44" spans="1:7" ht="12.75">
      <c r="A44" s="15">
        <v>44.11</v>
      </c>
      <c r="B44" s="13">
        <v>1.1781</v>
      </c>
      <c r="D44" s="15">
        <v>44.11</v>
      </c>
      <c r="E44" s="13">
        <v>1.4038</v>
      </c>
      <c r="G44" s="12">
        <v>127.5</v>
      </c>
    </row>
    <row r="45" spans="1:7" ht="12.75">
      <c r="A45" s="15">
        <v>44.21</v>
      </c>
      <c r="B45" s="13">
        <v>1.1749</v>
      </c>
      <c r="D45" s="15">
        <v>44.21</v>
      </c>
      <c r="E45" s="13">
        <v>1.4017</v>
      </c>
      <c r="G45" s="12">
        <v>130</v>
      </c>
    </row>
    <row r="46" spans="1:7" ht="12.75">
      <c r="A46" s="15">
        <v>44.31</v>
      </c>
      <c r="B46" s="13">
        <v>1.1717</v>
      </c>
      <c r="D46" s="15">
        <v>44.31</v>
      </c>
      <c r="E46" s="13">
        <v>1.3995</v>
      </c>
      <c r="G46" s="12">
        <v>132.5</v>
      </c>
    </row>
    <row r="47" spans="1:7" ht="12.75">
      <c r="A47" s="15">
        <v>44.41</v>
      </c>
      <c r="B47" s="13">
        <v>1.1686</v>
      </c>
      <c r="D47" s="15">
        <v>44.41</v>
      </c>
      <c r="E47" s="13">
        <v>1.3974</v>
      </c>
      <c r="G47" s="12">
        <v>135</v>
      </c>
    </row>
    <row r="48" spans="1:7" ht="12.75">
      <c r="A48" s="15">
        <v>44.51</v>
      </c>
      <c r="B48" s="13">
        <v>1.1654</v>
      </c>
      <c r="D48" s="15">
        <v>44.51</v>
      </c>
      <c r="E48" s="13">
        <v>1.3953</v>
      </c>
      <c r="G48" s="12">
        <v>137.5</v>
      </c>
    </row>
    <row r="49" spans="1:7" ht="12.75">
      <c r="A49" s="15">
        <v>44.61</v>
      </c>
      <c r="B49" s="13">
        <v>1.1623</v>
      </c>
      <c r="D49" s="15">
        <v>44.61</v>
      </c>
      <c r="E49" s="13">
        <v>1.3932</v>
      </c>
      <c r="G49" s="12">
        <v>140</v>
      </c>
    </row>
    <row r="50" spans="1:7" ht="12.75">
      <c r="A50" s="15">
        <v>44.71</v>
      </c>
      <c r="B50" s="13">
        <v>1.1592</v>
      </c>
      <c r="D50" s="15">
        <v>44.71</v>
      </c>
      <c r="E50" s="13">
        <v>1.391</v>
      </c>
      <c r="G50" s="12">
        <v>142.5</v>
      </c>
    </row>
    <row r="51" spans="1:7" ht="12.75">
      <c r="A51" s="15">
        <v>44.81</v>
      </c>
      <c r="B51" s="13">
        <v>1.1562</v>
      </c>
      <c r="D51" s="15">
        <v>44.81</v>
      </c>
      <c r="E51" s="13">
        <v>1.3889</v>
      </c>
      <c r="G51" s="12">
        <v>145</v>
      </c>
    </row>
    <row r="52" spans="1:7" ht="12.75">
      <c r="A52" s="15">
        <v>44.91</v>
      </c>
      <c r="B52" s="13">
        <v>1.1531</v>
      </c>
      <c r="D52" s="15">
        <v>44.91</v>
      </c>
      <c r="E52" s="13">
        <v>1.3868</v>
      </c>
      <c r="G52" s="12">
        <v>147.5</v>
      </c>
    </row>
    <row r="53" spans="1:7" ht="12.75">
      <c r="A53" s="15">
        <v>45.01</v>
      </c>
      <c r="B53" s="13">
        <v>1.1501</v>
      </c>
      <c r="D53" s="15">
        <v>45.01</v>
      </c>
      <c r="E53" s="13">
        <v>1.3847</v>
      </c>
      <c r="G53" s="12">
        <v>150</v>
      </c>
    </row>
    <row r="54" spans="1:7" ht="12.75">
      <c r="A54" s="15">
        <v>45.11</v>
      </c>
      <c r="B54" s="13">
        <v>1.1471</v>
      </c>
      <c r="D54" s="15">
        <v>45.11</v>
      </c>
      <c r="E54" s="13">
        <v>1.3825</v>
      </c>
      <c r="G54" s="12">
        <v>152.5</v>
      </c>
    </row>
    <row r="55" spans="1:7" ht="12.75">
      <c r="A55" s="15">
        <v>45.21</v>
      </c>
      <c r="B55" s="13">
        <v>1.1441</v>
      </c>
      <c r="D55" s="15">
        <v>45.21</v>
      </c>
      <c r="E55" s="13">
        <v>1.3804</v>
      </c>
      <c r="G55" s="12">
        <v>155</v>
      </c>
    </row>
    <row r="56" spans="1:7" ht="12.75">
      <c r="A56" s="15">
        <v>45.31</v>
      </c>
      <c r="B56" s="13">
        <v>1.1411</v>
      </c>
      <c r="D56" s="15">
        <v>45.31</v>
      </c>
      <c r="E56" s="13">
        <v>1.3783</v>
      </c>
      <c r="G56" s="12">
        <v>157.5</v>
      </c>
    </row>
    <row r="57" spans="1:7" ht="12.75">
      <c r="A57" s="15">
        <v>45.41</v>
      </c>
      <c r="B57" s="13">
        <v>1.1382</v>
      </c>
      <c r="D57" s="15">
        <v>45.41</v>
      </c>
      <c r="E57" s="13">
        <v>1.3762</v>
      </c>
      <c r="G57" s="12">
        <v>160</v>
      </c>
    </row>
    <row r="58" spans="1:7" ht="12.75">
      <c r="A58" s="15">
        <v>45.51</v>
      </c>
      <c r="B58" s="13">
        <v>1.1352</v>
      </c>
      <c r="D58" s="15">
        <v>45.51</v>
      </c>
      <c r="E58" s="13">
        <v>1.3741</v>
      </c>
      <c r="G58" s="12">
        <v>162.5</v>
      </c>
    </row>
    <row r="59" spans="1:7" ht="12.75">
      <c r="A59" s="15">
        <v>45.61</v>
      </c>
      <c r="B59" s="13">
        <v>1.1323</v>
      </c>
      <c r="D59" s="15">
        <v>45.61</v>
      </c>
      <c r="E59" s="13">
        <v>1.372</v>
      </c>
      <c r="G59" s="12">
        <v>165</v>
      </c>
    </row>
    <row r="60" spans="1:7" ht="12.75">
      <c r="A60" s="15">
        <v>45.71</v>
      </c>
      <c r="B60" s="13">
        <v>1.1294</v>
      </c>
      <c r="D60" s="15">
        <v>45.71</v>
      </c>
      <c r="E60" s="13">
        <v>1.3699</v>
      </c>
      <c r="G60" s="12">
        <v>167.5</v>
      </c>
    </row>
    <row r="61" spans="1:7" ht="12.75">
      <c r="A61" s="15">
        <v>45.81</v>
      </c>
      <c r="B61" s="13">
        <v>1.1266</v>
      </c>
      <c r="D61" s="15">
        <v>45.81</v>
      </c>
      <c r="E61" s="13">
        <v>1.3678</v>
      </c>
      <c r="G61" s="12">
        <v>170</v>
      </c>
    </row>
    <row r="62" spans="1:7" ht="12.75">
      <c r="A62" s="15">
        <v>45.91</v>
      </c>
      <c r="B62" s="13">
        <v>1.1237</v>
      </c>
      <c r="D62" s="15">
        <v>45.91</v>
      </c>
      <c r="E62" s="13">
        <v>1.3657</v>
      </c>
      <c r="G62" s="12">
        <v>172.5</v>
      </c>
    </row>
    <row r="63" spans="1:7" ht="12.75">
      <c r="A63" s="15">
        <v>46.01</v>
      </c>
      <c r="B63" s="13">
        <v>1.1209</v>
      </c>
      <c r="D63" s="15">
        <v>46.01</v>
      </c>
      <c r="E63" s="13">
        <v>1.3636</v>
      </c>
      <c r="G63" s="12">
        <v>175</v>
      </c>
    </row>
    <row r="64" spans="1:7" ht="12.75">
      <c r="A64" s="15">
        <v>46.11</v>
      </c>
      <c r="B64" s="13">
        <v>1.1181</v>
      </c>
      <c r="D64" s="15">
        <v>46.11</v>
      </c>
      <c r="E64" s="13">
        <v>1.3615</v>
      </c>
      <c r="G64" s="12">
        <v>177.5</v>
      </c>
    </row>
    <row r="65" spans="1:7" ht="12.75">
      <c r="A65" s="15">
        <v>46.21</v>
      </c>
      <c r="B65" s="13">
        <v>1.1153</v>
      </c>
      <c r="D65" s="15">
        <v>46.21</v>
      </c>
      <c r="E65" s="13">
        <v>1.3594</v>
      </c>
      <c r="G65" s="12">
        <v>180</v>
      </c>
    </row>
    <row r="66" spans="1:7" ht="12.75">
      <c r="A66" s="15">
        <v>46.31</v>
      </c>
      <c r="B66" s="13">
        <v>1.1125</v>
      </c>
      <c r="D66" s="15">
        <v>46.31</v>
      </c>
      <c r="E66" s="13">
        <v>1.3573</v>
      </c>
      <c r="G66" s="12">
        <v>182.5</v>
      </c>
    </row>
    <row r="67" spans="1:7" ht="12.75">
      <c r="A67" s="15">
        <v>46.41</v>
      </c>
      <c r="B67" s="13">
        <v>1.1097</v>
      </c>
      <c r="D67" s="15">
        <v>46.41</v>
      </c>
      <c r="E67" s="13">
        <v>1.3553</v>
      </c>
      <c r="G67" s="12">
        <v>185</v>
      </c>
    </row>
    <row r="68" spans="1:7" ht="12.75">
      <c r="A68" s="15">
        <v>46.51</v>
      </c>
      <c r="B68" s="13">
        <v>1.107</v>
      </c>
      <c r="D68" s="15">
        <v>46.51</v>
      </c>
      <c r="E68" s="13">
        <v>1.3532</v>
      </c>
      <c r="G68" s="12">
        <v>187.5</v>
      </c>
    </row>
    <row r="69" spans="1:7" ht="12.75">
      <c r="A69" s="15">
        <v>46.61</v>
      </c>
      <c r="B69" s="13">
        <v>1.1042</v>
      </c>
      <c r="D69" s="15">
        <v>46.61</v>
      </c>
      <c r="E69" s="13">
        <v>1.3511</v>
      </c>
      <c r="G69" s="12">
        <v>190</v>
      </c>
    </row>
    <row r="70" spans="1:7" ht="12.75">
      <c r="A70" s="15">
        <v>46.71</v>
      </c>
      <c r="B70" s="13">
        <v>1.1015</v>
      </c>
      <c r="D70" s="15">
        <v>46.71</v>
      </c>
      <c r="E70" s="13">
        <v>1.349</v>
      </c>
      <c r="G70" s="12">
        <v>192.5</v>
      </c>
    </row>
    <row r="71" spans="1:7" ht="12.75">
      <c r="A71" s="15">
        <v>46.81</v>
      </c>
      <c r="B71" s="13">
        <v>1.0988</v>
      </c>
      <c r="D71" s="15">
        <v>46.81</v>
      </c>
      <c r="E71" s="13">
        <v>1.347</v>
      </c>
      <c r="G71" s="12">
        <v>195</v>
      </c>
    </row>
    <row r="72" spans="1:7" ht="12.75">
      <c r="A72" s="15">
        <v>46.91</v>
      </c>
      <c r="B72" s="13">
        <v>1.0962</v>
      </c>
      <c r="D72" s="15">
        <v>46.91</v>
      </c>
      <c r="E72" s="13">
        <v>1.3449</v>
      </c>
      <c r="G72" s="12">
        <v>197.5</v>
      </c>
    </row>
    <row r="73" spans="1:7" ht="12.75">
      <c r="A73" s="15">
        <v>47.01</v>
      </c>
      <c r="B73" s="13">
        <v>1.0935</v>
      </c>
      <c r="D73" s="15">
        <v>47.01</v>
      </c>
      <c r="E73" s="13">
        <v>1.3428</v>
      </c>
      <c r="G73" s="12">
        <v>200</v>
      </c>
    </row>
    <row r="74" spans="1:7" ht="12.75">
      <c r="A74" s="15">
        <v>47.11</v>
      </c>
      <c r="B74" s="13">
        <v>1.0909</v>
      </c>
      <c r="D74" s="15">
        <v>47.11</v>
      </c>
      <c r="E74" s="13">
        <v>1.3408</v>
      </c>
      <c r="G74" s="12">
        <v>202.5</v>
      </c>
    </row>
    <row r="75" spans="1:7" ht="12.75">
      <c r="A75" s="15">
        <v>47.21</v>
      </c>
      <c r="B75" s="13">
        <v>1.0882</v>
      </c>
      <c r="D75" s="15">
        <v>47.21</v>
      </c>
      <c r="E75" s="13">
        <v>1.3387</v>
      </c>
      <c r="G75" s="12">
        <v>205</v>
      </c>
    </row>
    <row r="76" spans="1:7" ht="12.75">
      <c r="A76" s="15">
        <v>47.31</v>
      </c>
      <c r="B76" s="13">
        <v>1.0856</v>
      </c>
      <c r="D76" s="15">
        <v>47.31</v>
      </c>
      <c r="E76" s="13">
        <v>1.3367</v>
      </c>
      <c r="G76" s="12">
        <v>207.5</v>
      </c>
    </row>
    <row r="77" spans="1:7" ht="12.75">
      <c r="A77" s="15">
        <v>47.41</v>
      </c>
      <c r="B77" s="13">
        <v>1.083</v>
      </c>
      <c r="D77" s="15">
        <v>47.41</v>
      </c>
      <c r="E77" s="13">
        <v>1.3346</v>
      </c>
      <c r="G77" s="12">
        <v>210</v>
      </c>
    </row>
    <row r="78" spans="1:7" ht="12.75">
      <c r="A78" s="15">
        <v>47.51</v>
      </c>
      <c r="B78" s="13">
        <v>1.0805</v>
      </c>
      <c r="D78" s="15">
        <v>47.51</v>
      </c>
      <c r="E78" s="13">
        <v>1.3326</v>
      </c>
      <c r="G78" s="12">
        <v>212.5</v>
      </c>
    </row>
    <row r="79" spans="1:7" ht="12.75">
      <c r="A79" s="15">
        <v>47.61</v>
      </c>
      <c r="B79" s="13">
        <v>1.0779</v>
      </c>
      <c r="D79" s="15">
        <v>47.61</v>
      </c>
      <c r="E79" s="13">
        <v>1.3305</v>
      </c>
      <c r="G79" s="12">
        <v>215</v>
      </c>
    </row>
    <row r="80" spans="1:7" ht="12.75">
      <c r="A80" s="15">
        <v>47.71</v>
      </c>
      <c r="B80" s="13">
        <v>1.0754</v>
      </c>
      <c r="D80" s="15">
        <v>47.71</v>
      </c>
      <c r="E80" s="13">
        <v>1.3285</v>
      </c>
      <c r="G80" s="12">
        <v>217.5</v>
      </c>
    </row>
    <row r="81" spans="1:7" ht="12.75">
      <c r="A81" s="15">
        <v>47.81</v>
      </c>
      <c r="B81" s="13">
        <v>1.0728</v>
      </c>
      <c r="D81" s="15">
        <v>47.81</v>
      </c>
      <c r="E81" s="13">
        <v>1.3265</v>
      </c>
      <c r="G81" s="12">
        <v>220</v>
      </c>
    </row>
    <row r="82" spans="1:7" ht="12.75">
      <c r="A82" s="15">
        <v>47.91</v>
      </c>
      <c r="B82" s="13">
        <v>1.0703</v>
      </c>
      <c r="D82" s="15">
        <v>47.91</v>
      </c>
      <c r="E82" s="13">
        <v>1.3244</v>
      </c>
      <c r="G82" s="12">
        <v>222.5</v>
      </c>
    </row>
    <row r="83" spans="1:7" ht="12.75">
      <c r="A83" s="15">
        <v>48.01</v>
      </c>
      <c r="B83" s="13">
        <v>1.0678</v>
      </c>
      <c r="D83" s="15">
        <v>48.01</v>
      </c>
      <c r="E83" s="13">
        <v>1.3224</v>
      </c>
      <c r="G83" s="12">
        <v>225</v>
      </c>
    </row>
    <row r="84" spans="1:7" ht="12.75">
      <c r="A84" s="15">
        <v>48.11</v>
      </c>
      <c r="B84" s="13">
        <v>1.0653</v>
      </c>
      <c r="D84" s="15">
        <v>48.11</v>
      </c>
      <c r="E84" s="13">
        <v>1.3204</v>
      </c>
      <c r="G84" s="12">
        <v>227.5</v>
      </c>
    </row>
    <row r="85" spans="1:7" ht="12.75">
      <c r="A85" s="15">
        <v>48.21</v>
      </c>
      <c r="B85" s="13">
        <v>1.0629</v>
      </c>
      <c r="D85" s="15">
        <v>48.21</v>
      </c>
      <c r="E85" s="13">
        <v>1.3183</v>
      </c>
      <c r="G85" s="12">
        <v>230</v>
      </c>
    </row>
    <row r="86" spans="1:7" ht="12.75">
      <c r="A86" s="15">
        <v>48.31</v>
      </c>
      <c r="B86" s="13">
        <v>1.0604</v>
      </c>
      <c r="D86" s="15">
        <v>48.31</v>
      </c>
      <c r="E86" s="13">
        <v>1.3163</v>
      </c>
      <c r="G86" s="12">
        <v>232.5</v>
      </c>
    </row>
    <row r="87" spans="1:7" ht="12.75">
      <c r="A87" s="15">
        <v>48.41</v>
      </c>
      <c r="B87" s="13">
        <v>1.058</v>
      </c>
      <c r="D87" s="15">
        <v>48.41</v>
      </c>
      <c r="E87" s="13">
        <v>1.3143</v>
      </c>
      <c r="G87" s="12">
        <v>235</v>
      </c>
    </row>
    <row r="88" spans="1:7" ht="12.75">
      <c r="A88" s="15">
        <v>48.51</v>
      </c>
      <c r="B88" s="13">
        <v>1.0556</v>
      </c>
      <c r="D88" s="15">
        <v>48.51</v>
      </c>
      <c r="E88" s="13">
        <v>1.3123</v>
      </c>
      <c r="G88" s="12">
        <v>237.5</v>
      </c>
    </row>
    <row r="89" spans="1:7" ht="12.75">
      <c r="A89" s="15">
        <v>48.61</v>
      </c>
      <c r="B89" s="13">
        <v>1.0532</v>
      </c>
      <c r="D89" s="15">
        <v>48.61</v>
      </c>
      <c r="E89" s="13">
        <v>1.3103</v>
      </c>
      <c r="G89" s="12">
        <v>240</v>
      </c>
    </row>
    <row r="90" spans="1:7" ht="12.75">
      <c r="A90" s="15">
        <v>48.71</v>
      </c>
      <c r="B90" s="13">
        <v>1.0508</v>
      </c>
      <c r="D90" s="15">
        <v>48.71</v>
      </c>
      <c r="E90" s="13">
        <v>1.3083</v>
      </c>
      <c r="G90" s="12">
        <v>242.5</v>
      </c>
    </row>
    <row r="91" spans="1:7" ht="12.75">
      <c r="A91" s="15">
        <v>48.81</v>
      </c>
      <c r="B91" s="13">
        <v>1.0484</v>
      </c>
      <c r="D91" s="15">
        <v>48.81</v>
      </c>
      <c r="E91" s="13">
        <v>1.3063</v>
      </c>
      <c r="G91" s="12">
        <v>245</v>
      </c>
    </row>
    <row r="92" spans="1:7" ht="12.75">
      <c r="A92" s="15">
        <v>48.91</v>
      </c>
      <c r="B92" s="13">
        <v>1.046</v>
      </c>
      <c r="D92" s="15">
        <v>48.91</v>
      </c>
      <c r="E92" s="13">
        <v>1.3043</v>
      </c>
      <c r="G92" s="12">
        <v>247.5</v>
      </c>
    </row>
    <row r="93" spans="1:7" ht="12.75">
      <c r="A93" s="15">
        <v>49.01</v>
      </c>
      <c r="B93" s="13">
        <v>1.0437</v>
      </c>
      <c r="D93" s="15">
        <v>49.01</v>
      </c>
      <c r="E93" s="13">
        <v>1.3023</v>
      </c>
      <c r="G93" s="12">
        <v>250</v>
      </c>
    </row>
    <row r="94" spans="1:7" ht="12.75">
      <c r="A94" s="15">
        <v>49.11</v>
      </c>
      <c r="B94" s="13">
        <v>1.0413</v>
      </c>
      <c r="D94" s="15">
        <v>49.11</v>
      </c>
      <c r="E94" s="13">
        <v>1.3004</v>
      </c>
      <c r="G94" s="12">
        <v>252.5</v>
      </c>
    </row>
    <row r="95" spans="1:7" ht="12.75">
      <c r="A95" s="15">
        <v>49.21</v>
      </c>
      <c r="B95" s="13">
        <v>1.039</v>
      </c>
      <c r="D95" s="15">
        <v>49.21</v>
      </c>
      <c r="E95" s="13">
        <v>1.2984</v>
      </c>
      <c r="G95" s="12">
        <v>255</v>
      </c>
    </row>
    <row r="96" spans="1:7" ht="12.75">
      <c r="A96" s="15">
        <v>49.31</v>
      </c>
      <c r="B96" s="13">
        <v>1.0367</v>
      </c>
      <c r="D96" s="15">
        <v>49.31</v>
      </c>
      <c r="E96" s="13">
        <v>1.2964</v>
      </c>
      <c r="G96" s="12">
        <v>257.5</v>
      </c>
    </row>
    <row r="97" spans="1:7" ht="12.75">
      <c r="A97" s="15">
        <v>49.41</v>
      </c>
      <c r="B97" s="13">
        <v>1.0344</v>
      </c>
      <c r="D97" s="15">
        <v>49.41</v>
      </c>
      <c r="E97" s="13">
        <v>1.2944</v>
      </c>
      <c r="G97" s="12">
        <v>260</v>
      </c>
    </row>
    <row r="98" spans="1:7" ht="12.75">
      <c r="A98" s="15">
        <v>49.51</v>
      </c>
      <c r="B98" s="13">
        <v>1.0321</v>
      </c>
      <c r="D98" s="15">
        <v>49.51</v>
      </c>
      <c r="E98" s="13">
        <v>1.2925</v>
      </c>
      <c r="G98" s="12">
        <v>262.5</v>
      </c>
    </row>
    <row r="99" spans="1:7" ht="12.75">
      <c r="A99" s="15">
        <v>49.61</v>
      </c>
      <c r="B99" s="13">
        <v>1.0299</v>
      </c>
      <c r="D99" s="15">
        <v>49.61</v>
      </c>
      <c r="E99" s="13">
        <v>1.2905</v>
      </c>
      <c r="G99" s="12">
        <v>265</v>
      </c>
    </row>
    <row r="100" spans="1:7" ht="12.75">
      <c r="A100" s="15">
        <v>49.71</v>
      </c>
      <c r="B100" s="13">
        <v>1.0276</v>
      </c>
      <c r="D100" s="15">
        <v>49.71</v>
      </c>
      <c r="E100" s="13">
        <v>1.2885</v>
      </c>
      <c r="G100" s="12">
        <v>267.5</v>
      </c>
    </row>
    <row r="101" spans="1:7" ht="12.75">
      <c r="A101" s="15">
        <v>49.81</v>
      </c>
      <c r="B101" s="13">
        <v>1.0254</v>
      </c>
      <c r="D101" s="15">
        <v>49.81</v>
      </c>
      <c r="E101" s="13">
        <v>1.2866</v>
      </c>
      <c r="G101" s="12">
        <v>270</v>
      </c>
    </row>
    <row r="102" spans="1:7" ht="12.75">
      <c r="A102" s="15">
        <v>49.91</v>
      </c>
      <c r="B102" s="13">
        <v>1.0232</v>
      </c>
      <c r="D102" s="15">
        <v>49.91</v>
      </c>
      <c r="E102" s="13">
        <v>1.2846</v>
      </c>
      <c r="G102" s="12">
        <v>272.5</v>
      </c>
    </row>
    <row r="103" spans="1:7" ht="12.75">
      <c r="A103" s="15">
        <v>50.01</v>
      </c>
      <c r="B103" s="13">
        <v>1.021</v>
      </c>
      <c r="D103" s="15">
        <v>50.01</v>
      </c>
      <c r="E103" s="13">
        <v>1.2827</v>
      </c>
      <c r="G103" s="12">
        <v>275</v>
      </c>
    </row>
    <row r="104" spans="1:7" ht="12.75">
      <c r="A104" s="15">
        <v>50.11</v>
      </c>
      <c r="B104" s="13">
        <v>1.0188</v>
      </c>
      <c r="D104" s="15">
        <v>50.11</v>
      </c>
      <c r="E104" s="13">
        <v>1.2808</v>
      </c>
      <c r="G104" s="12">
        <v>277.5</v>
      </c>
    </row>
    <row r="105" spans="1:7" ht="12.75">
      <c r="A105" s="15">
        <v>50.21</v>
      </c>
      <c r="B105" s="13">
        <v>1.0166</v>
      </c>
      <c r="D105" s="15">
        <v>50.21</v>
      </c>
      <c r="E105" s="13">
        <v>1.2788</v>
      </c>
      <c r="G105" s="12">
        <v>280</v>
      </c>
    </row>
    <row r="106" spans="1:7" ht="12.75">
      <c r="A106" s="15">
        <v>50.31</v>
      </c>
      <c r="B106" s="13">
        <v>1.0144</v>
      </c>
      <c r="D106" s="15">
        <v>50.31</v>
      </c>
      <c r="E106" s="13">
        <v>1.2769</v>
      </c>
      <c r="G106" s="12">
        <v>282.5</v>
      </c>
    </row>
    <row r="107" spans="1:7" ht="12.75">
      <c r="A107" s="15">
        <v>50.41</v>
      </c>
      <c r="B107" s="13">
        <v>1.0122</v>
      </c>
      <c r="D107" s="15">
        <v>50.41</v>
      </c>
      <c r="E107" s="13">
        <v>1.275</v>
      </c>
      <c r="G107" s="12">
        <v>285</v>
      </c>
    </row>
    <row r="108" spans="1:7" ht="12.75">
      <c r="A108" s="15">
        <v>50.51</v>
      </c>
      <c r="B108" s="13">
        <v>1.0101</v>
      </c>
      <c r="D108" s="15">
        <v>50.51</v>
      </c>
      <c r="E108" s="13">
        <v>1.273</v>
      </c>
      <c r="G108" s="12">
        <v>287.5</v>
      </c>
    </row>
    <row r="109" spans="1:7" ht="12.75">
      <c r="A109" s="15">
        <v>50.61</v>
      </c>
      <c r="B109" s="13">
        <v>1.0079</v>
      </c>
      <c r="D109" s="15">
        <v>50.61</v>
      </c>
      <c r="E109" s="13">
        <v>1.2711</v>
      </c>
      <c r="G109" s="12">
        <v>290</v>
      </c>
    </row>
    <row r="110" spans="1:7" ht="12.75">
      <c r="A110" s="15">
        <v>50.71</v>
      </c>
      <c r="B110" s="13">
        <v>1.0058</v>
      </c>
      <c r="D110" s="15">
        <v>50.71</v>
      </c>
      <c r="E110" s="13">
        <v>1.2692</v>
      </c>
      <c r="G110" s="12">
        <v>292.5</v>
      </c>
    </row>
    <row r="111" spans="1:7" ht="12.75">
      <c r="A111" s="15">
        <v>50.81</v>
      </c>
      <c r="B111" s="13">
        <v>1.0037</v>
      </c>
      <c r="D111" s="15">
        <v>50.81</v>
      </c>
      <c r="E111" s="13">
        <v>1.2673</v>
      </c>
      <c r="G111" s="12">
        <v>295</v>
      </c>
    </row>
    <row r="112" spans="1:7" ht="12.75">
      <c r="A112" s="15">
        <v>50.91</v>
      </c>
      <c r="B112" s="13">
        <v>1.0016</v>
      </c>
      <c r="D112" s="15">
        <v>50.91</v>
      </c>
      <c r="E112" s="13">
        <v>1.2654</v>
      </c>
      <c r="G112" s="12">
        <v>297.5</v>
      </c>
    </row>
    <row r="113" spans="1:7" ht="12.75">
      <c r="A113" s="15">
        <v>51.01</v>
      </c>
      <c r="B113" s="13">
        <v>0.9995</v>
      </c>
      <c r="D113" s="15">
        <v>51.01</v>
      </c>
      <c r="E113" s="13">
        <v>1.2635</v>
      </c>
      <c r="G113" s="12">
        <v>300</v>
      </c>
    </row>
    <row r="114" spans="1:7" ht="12.75">
      <c r="A114" s="15">
        <v>51.11</v>
      </c>
      <c r="B114" s="13">
        <v>0.9975</v>
      </c>
      <c r="D114" s="15">
        <v>51.11</v>
      </c>
      <c r="E114" s="13">
        <v>1.2616</v>
      </c>
      <c r="G114" s="12">
        <v>302.5</v>
      </c>
    </row>
    <row r="115" spans="1:7" ht="12.75">
      <c r="A115" s="15">
        <v>51.21</v>
      </c>
      <c r="B115" s="13">
        <v>0.9954</v>
      </c>
      <c r="D115" s="15">
        <v>51.21</v>
      </c>
      <c r="E115" s="13">
        <v>1.2597</v>
      </c>
      <c r="G115" s="12">
        <v>305</v>
      </c>
    </row>
    <row r="116" spans="1:7" ht="12.75">
      <c r="A116" s="15">
        <v>51.31</v>
      </c>
      <c r="B116" s="13">
        <v>0.9933</v>
      </c>
      <c r="D116" s="15">
        <v>51.31</v>
      </c>
      <c r="E116" s="13">
        <v>1.2578</v>
      </c>
      <c r="G116" s="12">
        <v>307.5</v>
      </c>
    </row>
    <row r="117" spans="1:7" ht="12.75">
      <c r="A117" s="15">
        <v>51.41</v>
      </c>
      <c r="B117" s="13">
        <v>0.9913</v>
      </c>
      <c r="D117" s="15">
        <v>51.41</v>
      </c>
      <c r="E117" s="13">
        <v>1.256</v>
      </c>
      <c r="G117" s="12">
        <v>310</v>
      </c>
    </row>
    <row r="118" spans="1:7" ht="12.75">
      <c r="A118" s="15">
        <v>51.51</v>
      </c>
      <c r="B118" s="13">
        <v>0.9893</v>
      </c>
      <c r="D118" s="15">
        <v>51.51</v>
      </c>
      <c r="E118" s="13">
        <v>1.2541</v>
      </c>
      <c r="G118" s="12">
        <v>312.5</v>
      </c>
    </row>
    <row r="119" spans="1:7" ht="12.75">
      <c r="A119" s="15">
        <v>51.61</v>
      </c>
      <c r="B119" s="13">
        <v>0.9873</v>
      </c>
      <c r="D119" s="15">
        <v>51.61</v>
      </c>
      <c r="E119" s="13">
        <v>1.2522</v>
      </c>
      <c r="G119" s="12">
        <v>315</v>
      </c>
    </row>
    <row r="120" spans="1:7" ht="12.75">
      <c r="A120" s="15">
        <v>51.71</v>
      </c>
      <c r="B120" s="13">
        <v>0.9853</v>
      </c>
      <c r="D120" s="15">
        <v>51.71</v>
      </c>
      <c r="E120" s="13">
        <v>1.2504</v>
      </c>
      <c r="G120" s="12">
        <v>317.5</v>
      </c>
    </row>
    <row r="121" spans="1:7" ht="12.75">
      <c r="A121" s="15">
        <v>51.81</v>
      </c>
      <c r="B121" s="13">
        <v>0.9833</v>
      </c>
      <c r="D121" s="15">
        <v>51.81</v>
      </c>
      <c r="E121" s="13">
        <v>1.2485</v>
      </c>
      <c r="G121" s="12">
        <v>320</v>
      </c>
    </row>
    <row r="122" spans="1:7" ht="12.75">
      <c r="A122" s="15">
        <v>51.91</v>
      </c>
      <c r="B122" s="13">
        <v>0.9813</v>
      </c>
      <c r="D122" s="15">
        <v>51.91</v>
      </c>
      <c r="E122" s="13">
        <v>1.2466</v>
      </c>
      <c r="G122" s="12">
        <v>322.5</v>
      </c>
    </row>
    <row r="123" spans="1:7" ht="12.75">
      <c r="A123" s="15">
        <v>52.01</v>
      </c>
      <c r="B123" s="13">
        <v>0.9793</v>
      </c>
      <c r="D123" s="15">
        <v>52.01</v>
      </c>
      <c r="E123" s="13">
        <v>1.2448</v>
      </c>
      <c r="G123" s="12">
        <v>325</v>
      </c>
    </row>
    <row r="124" spans="1:7" ht="12.75">
      <c r="A124" s="15">
        <v>52.11</v>
      </c>
      <c r="B124" s="13">
        <v>0.9773</v>
      </c>
      <c r="D124" s="15">
        <v>52.11</v>
      </c>
      <c r="E124" s="13">
        <v>1.2429</v>
      </c>
      <c r="G124" s="12">
        <v>327.5</v>
      </c>
    </row>
    <row r="125" spans="1:7" ht="12.75">
      <c r="A125" s="15">
        <v>52.21</v>
      </c>
      <c r="B125" s="13">
        <v>0.9754</v>
      </c>
      <c r="D125" s="15">
        <v>52.21</v>
      </c>
      <c r="E125" s="13">
        <v>1.2411</v>
      </c>
      <c r="G125" s="12">
        <v>330</v>
      </c>
    </row>
    <row r="126" spans="1:7" ht="12.75">
      <c r="A126" s="15">
        <v>52.31</v>
      </c>
      <c r="B126" s="13">
        <v>0.9735</v>
      </c>
      <c r="D126" s="15">
        <v>52.31</v>
      </c>
      <c r="E126" s="13">
        <v>1.2393</v>
      </c>
      <c r="G126" s="12">
        <v>332.5</v>
      </c>
    </row>
    <row r="127" spans="1:7" ht="12.75">
      <c r="A127" s="15">
        <v>52.41</v>
      </c>
      <c r="B127" s="13">
        <v>0.9715</v>
      </c>
      <c r="D127" s="15">
        <v>52.41</v>
      </c>
      <c r="E127" s="13">
        <v>1.2374</v>
      </c>
      <c r="G127" s="12">
        <v>335</v>
      </c>
    </row>
    <row r="128" spans="1:7" ht="12.75">
      <c r="A128" s="15">
        <v>52.51</v>
      </c>
      <c r="B128" s="13">
        <v>0.9696</v>
      </c>
      <c r="D128" s="15">
        <v>52.51</v>
      </c>
      <c r="E128" s="13">
        <v>1.2356</v>
      </c>
      <c r="G128" s="12">
        <v>337.5</v>
      </c>
    </row>
    <row r="129" spans="1:7" ht="12.75">
      <c r="A129" s="15">
        <v>52.61</v>
      </c>
      <c r="B129" s="13">
        <v>0.9677</v>
      </c>
      <c r="D129" s="15">
        <v>52.61</v>
      </c>
      <c r="E129" s="13">
        <v>1.2338</v>
      </c>
      <c r="G129" s="12">
        <v>340</v>
      </c>
    </row>
    <row r="130" spans="1:7" ht="12.75">
      <c r="A130" s="15">
        <v>52.71</v>
      </c>
      <c r="B130" s="13">
        <v>0.9658</v>
      </c>
      <c r="D130" s="15">
        <v>52.71</v>
      </c>
      <c r="E130" s="13">
        <v>1.232</v>
      </c>
      <c r="G130" s="12">
        <v>342.5</v>
      </c>
    </row>
    <row r="131" spans="1:7" ht="12.75">
      <c r="A131" s="15">
        <v>52.81</v>
      </c>
      <c r="B131" s="13">
        <v>0.9639</v>
      </c>
      <c r="D131" s="15">
        <v>52.81</v>
      </c>
      <c r="E131" s="13">
        <v>1.2302</v>
      </c>
      <c r="G131" s="12">
        <v>345</v>
      </c>
    </row>
    <row r="132" spans="1:7" ht="12.75">
      <c r="A132" s="15">
        <v>52.91</v>
      </c>
      <c r="B132" s="13">
        <v>0.9621</v>
      </c>
      <c r="D132" s="15">
        <v>52.91</v>
      </c>
      <c r="E132" s="13">
        <v>1.2284</v>
      </c>
      <c r="G132" s="12">
        <v>347.5</v>
      </c>
    </row>
    <row r="133" spans="1:7" ht="12.75">
      <c r="A133" s="15">
        <v>53.01</v>
      </c>
      <c r="B133" s="13">
        <v>0.9602</v>
      </c>
      <c r="D133" s="15">
        <v>53.01</v>
      </c>
      <c r="E133" s="13">
        <v>1.2266</v>
      </c>
      <c r="G133" s="12">
        <v>350</v>
      </c>
    </row>
    <row r="134" spans="1:7" ht="12.75">
      <c r="A134" s="15">
        <v>53.11</v>
      </c>
      <c r="B134" s="13">
        <v>0.9583</v>
      </c>
      <c r="D134" s="15">
        <v>53.11</v>
      </c>
      <c r="E134" s="13">
        <v>1.2248</v>
      </c>
      <c r="G134" s="12">
        <v>352.5</v>
      </c>
    </row>
    <row r="135" spans="1:7" ht="12.75">
      <c r="A135" s="15">
        <v>53.21</v>
      </c>
      <c r="B135" s="13">
        <v>0.9565</v>
      </c>
      <c r="D135" s="15">
        <v>53.21</v>
      </c>
      <c r="E135" s="13">
        <v>1.223</v>
      </c>
      <c r="G135" s="12">
        <v>355</v>
      </c>
    </row>
    <row r="136" spans="1:7" ht="12.75">
      <c r="A136" s="15">
        <v>53.31</v>
      </c>
      <c r="B136" s="13">
        <v>0.9547</v>
      </c>
      <c r="D136" s="15">
        <v>53.31</v>
      </c>
      <c r="E136" s="13">
        <v>1.2212</v>
      </c>
      <c r="G136" s="12">
        <v>357.5</v>
      </c>
    </row>
    <row r="137" spans="1:7" ht="12.75">
      <c r="A137" s="15">
        <v>53.41</v>
      </c>
      <c r="B137" s="13">
        <v>0.9528</v>
      </c>
      <c r="D137" s="15">
        <v>53.41</v>
      </c>
      <c r="E137" s="13">
        <v>1.2194</v>
      </c>
      <c r="G137" s="12">
        <v>360</v>
      </c>
    </row>
    <row r="138" spans="1:7" ht="12.75">
      <c r="A138" s="15">
        <v>53.51</v>
      </c>
      <c r="B138" s="13">
        <v>0.951</v>
      </c>
      <c r="D138" s="15">
        <v>53.51</v>
      </c>
      <c r="E138" s="13">
        <v>1.2176</v>
      </c>
      <c r="G138" s="12">
        <v>362.5</v>
      </c>
    </row>
    <row r="139" spans="1:7" ht="12.75">
      <c r="A139" s="15">
        <v>53.61</v>
      </c>
      <c r="B139" s="13">
        <v>0.9492</v>
      </c>
      <c r="D139" s="15">
        <v>53.61</v>
      </c>
      <c r="E139" s="13">
        <v>1.2159</v>
      </c>
      <c r="G139" s="12">
        <v>365</v>
      </c>
    </row>
    <row r="140" spans="1:7" ht="12.75">
      <c r="A140" s="15">
        <v>53.71</v>
      </c>
      <c r="B140" s="13">
        <v>0.9474</v>
      </c>
      <c r="D140" s="15">
        <v>53.71</v>
      </c>
      <c r="E140" s="13">
        <v>1.2141</v>
      </c>
      <c r="G140" s="12">
        <v>367.5</v>
      </c>
    </row>
    <row r="141" spans="1:7" ht="12.75">
      <c r="A141" s="15">
        <v>53.81</v>
      </c>
      <c r="B141" s="13">
        <v>0.9457</v>
      </c>
      <c r="D141" s="15">
        <v>53.81</v>
      </c>
      <c r="E141" s="13">
        <v>1.2123</v>
      </c>
      <c r="G141" s="12">
        <v>370</v>
      </c>
    </row>
    <row r="142" spans="1:7" ht="12.75">
      <c r="A142" s="15">
        <v>53.91</v>
      </c>
      <c r="B142" s="13">
        <v>0.9439</v>
      </c>
      <c r="D142" s="15">
        <v>53.91</v>
      </c>
      <c r="E142" s="13">
        <v>1.2106</v>
      </c>
      <c r="G142" s="12">
        <v>372.5</v>
      </c>
    </row>
    <row r="143" spans="1:7" ht="12.75">
      <c r="A143" s="15">
        <v>54.01</v>
      </c>
      <c r="B143" s="13">
        <v>0.9421</v>
      </c>
      <c r="D143" s="15">
        <v>54.01</v>
      </c>
      <c r="E143" s="13">
        <v>1.2088</v>
      </c>
      <c r="G143" s="12">
        <v>375</v>
      </c>
    </row>
    <row r="144" spans="1:7" ht="12.75">
      <c r="A144" s="15">
        <v>54.11</v>
      </c>
      <c r="B144" s="13">
        <v>0.9404</v>
      </c>
      <c r="D144" s="15">
        <v>54.11</v>
      </c>
      <c r="E144" s="13">
        <v>1.2071</v>
      </c>
      <c r="G144" s="12">
        <v>377.5</v>
      </c>
    </row>
    <row r="145" spans="1:7" ht="12.75">
      <c r="A145" s="15">
        <v>54.21</v>
      </c>
      <c r="B145" s="13">
        <v>0.9386</v>
      </c>
      <c r="D145" s="15">
        <v>54.21</v>
      </c>
      <c r="E145" s="13">
        <v>1.2054</v>
      </c>
      <c r="G145" s="12">
        <v>380</v>
      </c>
    </row>
    <row r="146" spans="1:7" ht="12.75">
      <c r="A146" s="15">
        <v>54.31</v>
      </c>
      <c r="B146" s="13">
        <v>0.9369</v>
      </c>
      <c r="D146" s="15">
        <v>54.31</v>
      </c>
      <c r="E146" s="13">
        <v>1.2036</v>
      </c>
      <c r="G146" s="12">
        <v>382.5</v>
      </c>
    </row>
    <row r="147" spans="1:7" ht="12.75">
      <c r="A147" s="15">
        <v>54.41</v>
      </c>
      <c r="B147" s="13">
        <v>0.9352</v>
      </c>
      <c r="D147" s="15">
        <v>54.41</v>
      </c>
      <c r="E147" s="13">
        <v>1.2019</v>
      </c>
      <c r="G147" s="12">
        <v>385</v>
      </c>
    </row>
    <row r="148" spans="1:7" ht="12.75">
      <c r="A148" s="15">
        <v>54.51</v>
      </c>
      <c r="B148" s="13">
        <v>0.9334</v>
      </c>
      <c r="D148" s="15">
        <v>54.51</v>
      </c>
      <c r="E148" s="13">
        <v>1.2002</v>
      </c>
      <c r="G148" s="12">
        <v>387.5</v>
      </c>
    </row>
    <row r="149" spans="1:7" ht="12.75">
      <c r="A149" s="15">
        <v>54.61</v>
      </c>
      <c r="B149" s="13">
        <v>0.9317</v>
      </c>
      <c r="D149" s="15">
        <v>54.61</v>
      </c>
      <c r="E149" s="13">
        <v>1.1985</v>
      </c>
      <c r="G149" s="12">
        <v>390</v>
      </c>
    </row>
    <row r="150" spans="1:7" ht="12.75">
      <c r="A150" s="15">
        <v>54.71</v>
      </c>
      <c r="B150" s="13">
        <v>0.93</v>
      </c>
      <c r="D150" s="15">
        <v>54.71</v>
      </c>
      <c r="E150" s="13">
        <v>1.1967</v>
      </c>
      <c r="G150" s="12">
        <v>392.5</v>
      </c>
    </row>
    <row r="151" spans="1:7" ht="12.75">
      <c r="A151" s="15">
        <v>54.81</v>
      </c>
      <c r="B151" s="13">
        <v>0.9283</v>
      </c>
      <c r="D151" s="15">
        <v>54.81</v>
      </c>
      <c r="E151" s="13">
        <v>1.195</v>
      </c>
      <c r="G151" s="12">
        <v>395</v>
      </c>
    </row>
    <row r="152" spans="1:7" ht="12.75">
      <c r="A152" s="15">
        <v>54.91</v>
      </c>
      <c r="B152" s="13">
        <v>0.9267</v>
      </c>
      <c r="D152" s="15">
        <v>54.91</v>
      </c>
      <c r="E152" s="13">
        <v>1.1933</v>
      </c>
      <c r="G152" s="12">
        <v>397.5</v>
      </c>
    </row>
    <row r="153" spans="1:7" ht="12.75">
      <c r="A153" s="15">
        <v>55.01</v>
      </c>
      <c r="B153" s="13">
        <v>0.925</v>
      </c>
      <c r="D153" s="15">
        <v>55.01</v>
      </c>
      <c r="E153" s="13">
        <v>1.1916</v>
      </c>
      <c r="G153" s="12">
        <v>400</v>
      </c>
    </row>
    <row r="154" spans="1:7" ht="12.75">
      <c r="A154" s="15">
        <v>55.11</v>
      </c>
      <c r="B154" s="13">
        <v>0.9233</v>
      </c>
      <c r="D154" s="15">
        <v>55.11</v>
      </c>
      <c r="E154" s="13">
        <v>1.19</v>
      </c>
      <c r="G154" s="12">
        <v>402.5</v>
      </c>
    </row>
    <row r="155" spans="1:7" ht="12.75">
      <c r="A155" s="15">
        <v>55.21</v>
      </c>
      <c r="B155" s="13">
        <v>0.9217</v>
      </c>
      <c r="D155" s="15">
        <v>55.21</v>
      </c>
      <c r="E155" s="13">
        <v>1.1883</v>
      </c>
      <c r="G155" s="12">
        <v>405</v>
      </c>
    </row>
    <row r="156" spans="1:7" ht="12.75">
      <c r="A156" s="15">
        <v>55.31</v>
      </c>
      <c r="B156" s="13">
        <v>0.92</v>
      </c>
      <c r="D156" s="15">
        <v>55.31</v>
      </c>
      <c r="E156" s="13">
        <v>1.1866</v>
      </c>
      <c r="G156" s="12">
        <v>407.5</v>
      </c>
    </row>
    <row r="157" spans="1:7" ht="12.75">
      <c r="A157" s="15">
        <v>55.41</v>
      </c>
      <c r="B157" s="13">
        <v>0.9184</v>
      </c>
      <c r="D157" s="15">
        <v>55.41</v>
      </c>
      <c r="E157" s="13">
        <v>1.1849</v>
      </c>
      <c r="G157" s="12">
        <v>410</v>
      </c>
    </row>
    <row r="158" spans="1:7" ht="12.75">
      <c r="A158" s="15">
        <v>55.51</v>
      </c>
      <c r="B158" s="13">
        <v>0.9168</v>
      </c>
      <c r="D158" s="15">
        <v>55.51</v>
      </c>
      <c r="E158" s="13">
        <v>1.1832</v>
      </c>
      <c r="G158" s="12">
        <v>412.5</v>
      </c>
    </row>
    <row r="159" spans="1:7" ht="12.75">
      <c r="A159" s="15">
        <v>55.61</v>
      </c>
      <c r="B159" s="13">
        <v>0.9152</v>
      </c>
      <c r="D159" s="15">
        <v>55.61</v>
      </c>
      <c r="E159" s="13">
        <v>1.1816</v>
      </c>
      <c r="G159" s="12">
        <v>415</v>
      </c>
    </row>
    <row r="160" spans="1:7" ht="12.75">
      <c r="A160" s="15">
        <v>55.71</v>
      </c>
      <c r="B160" s="13">
        <v>0.9135</v>
      </c>
      <c r="D160" s="15">
        <v>55.71</v>
      </c>
      <c r="E160" s="13">
        <v>1.1799</v>
      </c>
      <c r="G160" s="12">
        <v>417.5</v>
      </c>
    </row>
    <row r="161" spans="1:7" ht="12.75">
      <c r="A161" s="15">
        <v>55.81</v>
      </c>
      <c r="B161" s="13">
        <v>0.9119</v>
      </c>
      <c r="D161" s="15">
        <v>55.81</v>
      </c>
      <c r="E161" s="13">
        <v>1.1783</v>
      </c>
      <c r="G161" s="12">
        <v>420</v>
      </c>
    </row>
    <row r="162" spans="1:7" ht="12.75">
      <c r="A162" s="15">
        <v>55.91</v>
      </c>
      <c r="B162" s="13">
        <v>0.9103</v>
      </c>
      <c r="D162" s="15">
        <v>55.91</v>
      </c>
      <c r="E162" s="13">
        <v>1.1766</v>
      </c>
      <c r="G162" s="12">
        <v>422.5</v>
      </c>
    </row>
    <row r="163" spans="1:7" ht="12.75">
      <c r="A163" s="15">
        <v>56.01</v>
      </c>
      <c r="B163" s="13">
        <v>0.9088</v>
      </c>
      <c r="D163" s="15">
        <v>56.01</v>
      </c>
      <c r="E163" s="13">
        <v>1.175</v>
      </c>
      <c r="G163" s="12">
        <v>425</v>
      </c>
    </row>
    <row r="164" spans="1:7" ht="12.75">
      <c r="A164" s="15">
        <v>56.11</v>
      </c>
      <c r="B164" s="13">
        <v>0.9072</v>
      </c>
      <c r="D164" s="15">
        <v>56.11</v>
      </c>
      <c r="E164" s="13">
        <v>1.1733</v>
      </c>
      <c r="G164" s="12">
        <v>427.5</v>
      </c>
    </row>
    <row r="165" spans="1:7" ht="12.75">
      <c r="A165" s="15">
        <v>56.21</v>
      </c>
      <c r="B165" s="13">
        <v>0.9056</v>
      </c>
      <c r="D165" s="15">
        <v>56.21</v>
      </c>
      <c r="E165" s="13">
        <v>1.1717</v>
      </c>
      <c r="G165" s="12">
        <v>430</v>
      </c>
    </row>
    <row r="166" spans="1:7" ht="12.75">
      <c r="A166" s="15">
        <v>56.31</v>
      </c>
      <c r="B166" s="13">
        <v>0.9041</v>
      </c>
      <c r="D166" s="15">
        <v>56.31</v>
      </c>
      <c r="E166" s="13">
        <v>1.1701</v>
      </c>
      <c r="G166" s="12">
        <v>432.5</v>
      </c>
    </row>
    <row r="167" spans="1:7" ht="12.75">
      <c r="A167" s="15">
        <v>56.41</v>
      </c>
      <c r="B167" s="13">
        <v>0.9025</v>
      </c>
      <c r="D167" s="15">
        <v>56.41</v>
      </c>
      <c r="E167" s="13">
        <v>1.1684</v>
      </c>
      <c r="G167" s="12">
        <v>435</v>
      </c>
    </row>
    <row r="168" spans="1:7" ht="12.75">
      <c r="A168" s="15">
        <v>56.51</v>
      </c>
      <c r="B168" s="13">
        <v>0.901</v>
      </c>
      <c r="D168" s="15">
        <v>56.51</v>
      </c>
      <c r="E168" s="13">
        <v>1.1668</v>
      </c>
      <c r="G168" s="12">
        <v>437.5</v>
      </c>
    </row>
    <row r="169" spans="1:7" ht="12.75">
      <c r="A169" s="15">
        <v>56.61</v>
      </c>
      <c r="B169" s="13">
        <v>0.8994</v>
      </c>
      <c r="D169" s="15">
        <v>56.61</v>
      </c>
      <c r="E169" s="13">
        <v>1.1652</v>
      </c>
      <c r="G169" s="12">
        <v>440</v>
      </c>
    </row>
    <row r="170" spans="1:7" ht="12.75">
      <c r="A170" s="15">
        <v>56.71</v>
      </c>
      <c r="B170" s="13">
        <v>0.8979</v>
      </c>
      <c r="D170" s="15">
        <v>56.71</v>
      </c>
      <c r="E170" s="13">
        <v>1.1636</v>
      </c>
      <c r="G170" s="12">
        <v>442.5</v>
      </c>
    </row>
    <row r="171" spans="1:7" ht="12.75">
      <c r="A171" s="15">
        <v>56.81</v>
      </c>
      <c r="B171" s="13">
        <v>0.8964</v>
      </c>
      <c r="D171" s="15">
        <v>56.81</v>
      </c>
      <c r="E171" s="13">
        <v>1.162</v>
      </c>
      <c r="G171" s="12">
        <v>445</v>
      </c>
    </row>
    <row r="172" spans="1:7" ht="12.75">
      <c r="A172" s="15">
        <v>56.91</v>
      </c>
      <c r="B172" s="13">
        <v>0.8949</v>
      </c>
      <c r="D172" s="15">
        <v>56.91</v>
      </c>
      <c r="E172" s="13">
        <v>1.1604</v>
      </c>
      <c r="G172" s="12">
        <v>447.5</v>
      </c>
    </row>
    <row r="173" spans="1:7" ht="12.75">
      <c r="A173" s="15">
        <v>57.01</v>
      </c>
      <c r="B173" s="13">
        <v>0.8934</v>
      </c>
      <c r="D173" s="15">
        <v>57.01</v>
      </c>
      <c r="E173" s="13">
        <v>1.1588</v>
      </c>
      <c r="G173" s="12">
        <v>450</v>
      </c>
    </row>
    <row r="174" spans="1:7" ht="12.75">
      <c r="A174" s="15">
        <v>57.11</v>
      </c>
      <c r="B174" s="13">
        <v>0.8919</v>
      </c>
      <c r="D174" s="15">
        <v>57.11</v>
      </c>
      <c r="E174" s="13">
        <v>1.1572</v>
      </c>
      <c r="G174" s="12">
        <v>452.5</v>
      </c>
    </row>
    <row r="175" spans="1:7" ht="12.75">
      <c r="A175" s="15">
        <v>57.21</v>
      </c>
      <c r="B175" s="13">
        <v>0.8904</v>
      </c>
      <c r="D175" s="15">
        <v>57.21</v>
      </c>
      <c r="E175" s="13">
        <v>1.1556</v>
      </c>
      <c r="G175" s="12">
        <v>455</v>
      </c>
    </row>
    <row r="176" spans="1:7" ht="12.75">
      <c r="A176" s="15">
        <v>57.31</v>
      </c>
      <c r="B176" s="13">
        <v>0.8889</v>
      </c>
      <c r="D176" s="15">
        <v>57.31</v>
      </c>
      <c r="E176" s="13">
        <v>1.1541</v>
      </c>
      <c r="G176" s="12">
        <v>457.5</v>
      </c>
    </row>
    <row r="177" spans="1:7" ht="12.75">
      <c r="A177" s="15">
        <v>57.41</v>
      </c>
      <c r="B177" s="13">
        <v>0.8874</v>
      </c>
      <c r="D177" s="15">
        <v>57.41</v>
      </c>
      <c r="E177" s="13">
        <v>1.1525</v>
      </c>
      <c r="G177" s="12">
        <v>460</v>
      </c>
    </row>
    <row r="178" spans="1:7" ht="12.75">
      <c r="A178" s="15">
        <v>57.51</v>
      </c>
      <c r="B178" s="13">
        <v>0.8859</v>
      </c>
      <c r="D178" s="15">
        <v>57.51</v>
      </c>
      <c r="E178" s="13">
        <v>1.1509</v>
      </c>
      <c r="G178" s="12">
        <v>462.5</v>
      </c>
    </row>
    <row r="179" spans="1:7" ht="12.75">
      <c r="A179" s="15">
        <v>57.61</v>
      </c>
      <c r="B179" s="13">
        <v>0.8845</v>
      </c>
      <c r="D179" s="15">
        <v>57.61</v>
      </c>
      <c r="E179" s="13">
        <v>1.1494</v>
      </c>
      <c r="G179" s="12">
        <v>465</v>
      </c>
    </row>
    <row r="180" spans="1:7" ht="12.75">
      <c r="A180" s="15">
        <v>57.71</v>
      </c>
      <c r="B180" s="13">
        <v>0.883</v>
      </c>
      <c r="D180" s="15">
        <v>57.71</v>
      </c>
      <c r="E180" s="13">
        <v>1.1478</v>
      </c>
      <c r="G180" s="12">
        <v>467.5</v>
      </c>
    </row>
    <row r="181" spans="1:7" ht="12.75">
      <c r="A181" s="15">
        <v>57.81</v>
      </c>
      <c r="B181" s="13">
        <v>0.8816</v>
      </c>
      <c r="D181" s="15">
        <v>57.81</v>
      </c>
      <c r="E181" s="13">
        <v>1.1463</v>
      </c>
      <c r="G181" s="12">
        <v>470</v>
      </c>
    </row>
    <row r="182" spans="1:7" ht="12.75">
      <c r="A182" s="15">
        <v>57.91</v>
      </c>
      <c r="B182" s="13">
        <v>0.8802</v>
      </c>
      <c r="D182" s="15">
        <v>57.91</v>
      </c>
      <c r="E182" s="13">
        <v>1.1447</v>
      </c>
      <c r="G182" s="12">
        <v>472.5</v>
      </c>
    </row>
    <row r="183" spans="1:7" ht="12.75">
      <c r="A183" s="15">
        <v>58.01</v>
      </c>
      <c r="B183" s="13">
        <v>0.8787</v>
      </c>
      <c r="D183" s="15">
        <v>58.01</v>
      </c>
      <c r="E183" s="13">
        <v>1.1432</v>
      </c>
      <c r="G183" s="12">
        <v>475</v>
      </c>
    </row>
    <row r="184" spans="1:7" ht="12.75">
      <c r="A184" s="15">
        <v>58.11</v>
      </c>
      <c r="B184" s="13">
        <v>0.8773</v>
      </c>
      <c r="D184" s="15">
        <v>58.11</v>
      </c>
      <c r="E184" s="13">
        <v>1.1416</v>
      </c>
      <c r="G184" s="12">
        <v>477.5</v>
      </c>
    </row>
    <row r="185" spans="1:7" ht="12.75">
      <c r="A185" s="15">
        <v>58.21</v>
      </c>
      <c r="B185" s="13">
        <v>0.8759</v>
      </c>
      <c r="D185" s="15">
        <v>58.21</v>
      </c>
      <c r="E185" s="13">
        <v>1.1401</v>
      </c>
      <c r="G185" s="12">
        <v>480</v>
      </c>
    </row>
    <row r="186" spans="1:7" ht="12.75">
      <c r="A186" s="15">
        <v>58.31</v>
      </c>
      <c r="B186" s="13">
        <v>0.8745</v>
      </c>
      <c r="D186" s="15">
        <v>58.31</v>
      </c>
      <c r="E186" s="13">
        <v>1.1386</v>
      </c>
      <c r="G186" s="12">
        <v>482.5</v>
      </c>
    </row>
    <row r="187" spans="1:7" ht="12.75">
      <c r="A187" s="15">
        <v>58.41</v>
      </c>
      <c r="B187" s="13">
        <v>0.8731</v>
      </c>
      <c r="D187" s="15">
        <v>58.41</v>
      </c>
      <c r="E187" s="13">
        <v>1.1371</v>
      </c>
      <c r="G187" s="12">
        <v>485</v>
      </c>
    </row>
    <row r="188" spans="1:7" ht="12.75">
      <c r="A188" s="15">
        <v>58.51</v>
      </c>
      <c r="B188" s="13">
        <v>0.8717</v>
      </c>
      <c r="D188" s="15">
        <v>58.51</v>
      </c>
      <c r="E188" s="13">
        <v>1.1355</v>
      </c>
      <c r="G188" s="12">
        <v>487.5</v>
      </c>
    </row>
    <row r="189" spans="1:7" ht="12.75">
      <c r="A189" s="15">
        <v>58.61</v>
      </c>
      <c r="B189" s="13">
        <v>0.8703</v>
      </c>
      <c r="D189" s="15">
        <v>58.61</v>
      </c>
      <c r="E189" s="13">
        <v>1.134</v>
      </c>
      <c r="G189" s="12">
        <v>490</v>
      </c>
    </row>
    <row r="190" spans="1:7" ht="12.75">
      <c r="A190" s="15">
        <v>58.71</v>
      </c>
      <c r="B190" s="13">
        <v>0.8689</v>
      </c>
      <c r="D190" s="15">
        <v>58.71</v>
      </c>
      <c r="E190" s="13">
        <v>1.1325</v>
      </c>
      <c r="G190" s="12">
        <v>492.5</v>
      </c>
    </row>
    <row r="191" spans="1:7" ht="12.75">
      <c r="A191" s="15">
        <v>58.81</v>
      </c>
      <c r="B191" s="13">
        <v>0.8675</v>
      </c>
      <c r="D191" s="15">
        <v>58.81</v>
      </c>
      <c r="E191" s="13">
        <v>1.131</v>
      </c>
      <c r="G191" s="12">
        <v>495</v>
      </c>
    </row>
    <row r="192" spans="1:7" ht="12.75">
      <c r="A192" s="15">
        <v>58.91</v>
      </c>
      <c r="B192" s="13">
        <v>0.8662</v>
      </c>
      <c r="D192" s="15">
        <v>58.91</v>
      </c>
      <c r="E192" s="13">
        <v>1.1295</v>
      </c>
      <c r="G192" s="12">
        <v>497.5</v>
      </c>
    </row>
    <row r="193" spans="1:7" ht="12.75">
      <c r="A193" s="15">
        <v>59.01</v>
      </c>
      <c r="B193" s="13">
        <v>0.8648</v>
      </c>
      <c r="D193" s="15">
        <v>59.01</v>
      </c>
      <c r="E193" s="13">
        <v>1.1281</v>
      </c>
      <c r="G193" s="12">
        <v>500</v>
      </c>
    </row>
    <row r="194" spans="1:7" ht="12.75">
      <c r="A194" s="15">
        <v>59.11</v>
      </c>
      <c r="B194" s="13">
        <v>0.8635</v>
      </c>
      <c r="D194" s="15">
        <v>59.11</v>
      </c>
      <c r="E194" s="13">
        <v>1.1266</v>
      </c>
      <c r="G194" s="12">
        <v>502.5</v>
      </c>
    </row>
    <row r="195" spans="1:7" ht="12.75">
      <c r="A195" s="15">
        <v>59.21</v>
      </c>
      <c r="B195" s="13">
        <v>0.8621</v>
      </c>
      <c r="D195" s="15">
        <v>59.21</v>
      </c>
      <c r="E195" s="13">
        <v>1.1251</v>
      </c>
      <c r="G195" s="12">
        <v>505</v>
      </c>
    </row>
    <row r="196" spans="1:7" ht="12.75">
      <c r="A196" s="15">
        <v>59.31</v>
      </c>
      <c r="B196" s="13">
        <v>0.8608</v>
      </c>
      <c r="D196" s="15">
        <v>59.31</v>
      </c>
      <c r="E196" s="13">
        <v>1.1236</v>
      </c>
      <c r="G196" s="12">
        <v>507.5</v>
      </c>
    </row>
    <row r="197" spans="1:7" ht="12.75">
      <c r="A197" s="15">
        <v>59.41</v>
      </c>
      <c r="B197" s="13">
        <v>0.8594</v>
      </c>
      <c r="D197" s="15">
        <v>59.41</v>
      </c>
      <c r="E197" s="13">
        <v>1.1221</v>
      </c>
      <c r="G197" s="12">
        <v>510</v>
      </c>
    </row>
    <row r="198" spans="1:7" ht="12.75">
      <c r="A198" s="15">
        <v>59.51</v>
      </c>
      <c r="B198" s="13">
        <v>0.8581</v>
      </c>
      <c r="D198" s="15">
        <v>59.51</v>
      </c>
      <c r="E198" s="13">
        <v>1.1207</v>
      </c>
      <c r="G198" s="12">
        <v>512.5</v>
      </c>
    </row>
    <row r="199" spans="1:7" ht="12.75">
      <c r="A199" s="15">
        <v>59.61</v>
      </c>
      <c r="B199" s="13">
        <v>0.8568</v>
      </c>
      <c r="D199" s="15">
        <v>59.61</v>
      </c>
      <c r="E199" s="13">
        <v>1.1192</v>
      </c>
      <c r="G199" s="12">
        <v>515</v>
      </c>
    </row>
    <row r="200" spans="1:7" ht="12.75">
      <c r="A200" s="15">
        <v>59.71</v>
      </c>
      <c r="B200" s="13">
        <v>0.8555</v>
      </c>
      <c r="D200" s="15">
        <v>59.71</v>
      </c>
      <c r="E200" s="13">
        <v>1.1178</v>
      </c>
      <c r="G200" s="12">
        <v>517.5</v>
      </c>
    </row>
    <row r="201" spans="1:7" ht="12.75">
      <c r="A201" s="15">
        <v>59.81</v>
      </c>
      <c r="B201" s="13">
        <v>0.8542</v>
      </c>
      <c r="D201" s="15">
        <v>59.81</v>
      </c>
      <c r="E201" s="13">
        <v>1.1163</v>
      </c>
      <c r="G201" s="12">
        <v>520</v>
      </c>
    </row>
    <row r="202" spans="1:7" ht="12.75">
      <c r="A202" s="15">
        <v>59.91</v>
      </c>
      <c r="B202" s="13">
        <v>0.8529</v>
      </c>
      <c r="D202" s="15">
        <v>59.91</v>
      </c>
      <c r="E202" s="13">
        <v>1.1149</v>
      </c>
      <c r="G202" s="12">
        <v>522.5</v>
      </c>
    </row>
    <row r="203" spans="1:7" ht="12.75">
      <c r="A203" s="15">
        <v>60.01</v>
      </c>
      <c r="B203" s="13">
        <v>0.8516</v>
      </c>
      <c r="D203" s="15">
        <v>60.01</v>
      </c>
      <c r="E203" s="13">
        <v>1.1134</v>
      </c>
      <c r="G203" s="12">
        <v>525</v>
      </c>
    </row>
    <row r="204" spans="1:7" ht="12.75">
      <c r="A204" s="15">
        <v>60.11</v>
      </c>
      <c r="B204" s="13">
        <v>0.8503</v>
      </c>
      <c r="D204" s="15">
        <v>60.11</v>
      </c>
      <c r="E204" s="13">
        <v>1.112</v>
      </c>
      <c r="G204" s="12">
        <v>527.5</v>
      </c>
    </row>
    <row r="205" spans="1:7" ht="12.75">
      <c r="A205" s="15">
        <v>60.21</v>
      </c>
      <c r="B205" s="13">
        <v>0.849</v>
      </c>
      <c r="D205" s="15">
        <v>60.21</v>
      </c>
      <c r="E205" s="13">
        <v>1.1106</v>
      </c>
      <c r="G205" s="12">
        <v>530</v>
      </c>
    </row>
    <row r="206" spans="1:7" ht="12.75">
      <c r="A206" s="15">
        <v>60.31</v>
      </c>
      <c r="B206" s="13">
        <v>0.8477</v>
      </c>
      <c r="D206" s="15">
        <v>60.31</v>
      </c>
      <c r="E206" s="13">
        <v>1.1092</v>
      </c>
      <c r="G206" s="12">
        <v>532.5</v>
      </c>
    </row>
    <row r="207" spans="1:7" ht="12.75">
      <c r="A207" s="15">
        <v>60.41</v>
      </c>
      <c r="B207" s="13">
        <v>0.8465</v>
      </c>
      <c r="D207" s="15">
        <v>60.41</v>
      </c>
      <c r="E207" s="13">
        <v>1.1078</v>
      </c>
      <c r="G207" s="12">
        <v>535</v>
      </c>
    </row>
    <row r="208" spans="1:7" ht="12.75">
      <c r="A208" s="15">
        <v>60.51</v>
      </c>
      <c r="B208" s="13">
        <v>0.8452</v>
      </c>
      <c r="D208" s="15">
        <v>60.51</v>
      </c>
      <c r="E208" s="13">
        <v>1.1063</v>
      </c>
      <c r="G208" s="12">
        <v>537.5</v>
      </c>
    </row>
    <row r="209" spans="1:7" ht="12.75">
      <c r="A209" s="15">
        <v>60.61</v>
      </c>
      <c r="B209" s="13">
        <v>0.8439</v>
      </c>
      <c r="D209" s="15">
        <v>60.61</v>
      </c>
      <c r="E209" s="13">
        <v>1.1049</v>
      </c>
      <c r="G209" s="12">
        <v>540</v>
      </c>
    </row>
    <row r="210" spans="1:7" ht="12.75">
      <c r="A210" s="15">
        <v>60.71</v>
      </c>
      <c r="B210" s="13">
        <v>0.8427</v>
      </c>
      <c r="D210" s="15">
        <v>60.71</v>
      </c>
      <c r="E210" s="13">
        <v>1.1035</v>
      </c>
      <c r="G210" s="12">
        <v>542.5</v>
      </c>
    </row>
    <row r="211" spans="1:7" ht="12.75">
      <c r="A211" s="15">
        <v>60.81</v>
      </c>
      <c r="B211" s="13">
        <v>0.8415</v>
      </c>
      <c r="D211" s="15">
        <v>60.81</v>
      </c>
      <c r="E211" s="13">
        <v>1.1021</v>
      </c>
      <c r="G211" s="12">
        <v>545</v>
      </c>
    </row>
    <row r="212" spans="1:7" ht="12.75">
      <c r="A212" s="15">
        <v>60.91</v>
      </c>
      <c r="B212" s="13">
        <v>0.8402</v>
      </c>
      <c r="D212" s="15">
        <v>60.91</v>
      </c>
      <c r="E212" s="13">
        <v>1.1007</v>
      </c>
      <c r="G212" s="12">
        <v>547.5</v>
      </c>
    </row>
    <row r="213" spans="1:7" ht="12.75">
      <c r="A213" s="15">
        <v>61.01</v>
      </c>
      <c r="B213" s="13">
        <v>0.839</v>
      </c>
      <c r="D213" s="15">
        <v>61.01</v>
      </c>
      <c r="E213" s="13">
        <v>1.0994</v>
      </c>
      <c r="G213" s="12">
        <v>550</v>
      </c>
    </row>
    <row r="214" spans="1:7" ht="12.75">
      <c r="A214" s="15">
        <v>61.11</v>
      </c>
      <c r="B214" s="13">
        <v>0.8378</v>
      </c>
      <c r="D214" s="15">
        <v>61.11</v>
      </c>
      <c r="E214" s="13">
        <v>1.098</v>
      </c>
      <c r="G214" s="12">
        <v>552.5</v>
      </c>
    </row>
    <row r="215" spans="1:7" ht="12.75">
      <c r="A215" s="15">
        <v>61.21</v>
      </c>
      <c r="B215" s="13">
        <v>0.8365</v>
      </c>
      <c r="D215" s="15">
        <v>61.21</v>
      </c>
      <c r="E215" s="13">
        <v>1.0966</v>
      </c>
      <c r="G215" s="12">
        <v>555</v>
      </c>
    </row>
    <row r="216" spans="1:7" ht="12.75">
      <c r="A216" s="15">
        <v>61.31</v>
      </c>
      <c r="B216" s="13">
        <v>0.8353</v>
      </c>
      <c r="D216" s="15">
        <v>61.31</v>
      </c>
      <c r="E216" s="13">
        <v>1.0952</v>
      </c>
      <c r="G216" s="12">
        <v>557.5</v>
      </c>
    </row>
    <row r="217" spans="1:7" ht="12.75">
      <c r="A217" s="15">
        <v>61.41</v>
      </c>
      <c r="B217" s="13">
        <v>0.8341</v>
      </c>
      <c r="D217" s="15">
        <v>61.41</v>
      </c>
      <c r="E217" s="13">
        <v>1.0939</v>
      </c>
      <c r="G217" s="12">
        <v>560</v>
      </c>
    </row>
    <row r="218" spans="1:7" ht="12.75">
      <c r="A218" s="15">
        <v>61.51</v>
      </c>
      <c r="B218" s="13">
        <v>0.8329</v>
      </c>
      <c r="D218" s="15">
        <v>61.51</v>
      </c>
      <c r="E218" s="13">
        <v>1.0925</v>
      </c>
      <c r="G218" s="12">
        <v>562.5</v>
      </c>
    </row>
    <row r="219" spans="1:7" ht="12.75">
      <c r="A219" s="15">
        <v>61.61</v>
      </c>
      <c r="B219" s="13">
        <v>0.8317</v>
      </c>
      <c r="D219" s="15">
        <v>61.61</v>
      </c>
      <c r="E219" s="13">
        <v>1.0911</v>
      </c>
      <c r="G219" s="12">
        <v>565</v>
      </c>
    </row>
    <row r="220" spans="1:7" ht="12.75">
      <c r="A220" s="15">
        <v>61.71</v>
      </c>
      <c r="B220" s="13">
        <v>0.8305</v>
      </c>
      <c r="D220" s="15">
        <v>61.71</v>
      </c>
      <c r="E220" s="13">
        <v>1.0898</v>
      </c>
      <c r="G220" s="12">
        <v>567.5</v>
      </c>
    </row>
    <row r="221" spans="1:7" ht="12.75">
      <c r="A221" s="15">
        <v>61.81</v>
      </c>
      <c r="B221" s="13">
        <v>0.8293</v>
      </c>
      <c r="D221" s="15">
        <v>61.81</v>
      </c>
      <c r="E221" s="13">
        <v>1.0884</v>
      </c>
      <c r="G221" s="12">
        <v>570</v>
      </c>
    </row>
    <row r="222" spans="1:7" ht="12.75">
      <c r="A222" s="15">
        <v>61.91</v>
      </c>
      <c r="B222" s="13">
        <v>0.8281</v>
      </c>
      <c r="D222" s="15">
        <v>61.91</v>
      </c>
      <c r="E222" s="13">
        <v>1.0871</v>
      </c>
      <c r="G222" s="12">
        <v>572.5</v>
      </c>
    </row>
    <row r="223" spans="1:7" ht="12.75">
      <c r="A223" s="15">
        <v>62.01</v>
      </c>
      <c r="B223" s="13">
        <v>0.827</v>
      </c>
      <c r="D223" s="15">
        <v>62.01</v>
      </c>
      <c r="E223" s="13">
        <v>1.0858</v>
      </c>
      <c r="G223" s="12">
        <v>575</v>
      </c>
    </row>
    <row r="224" spans="1:7" ht="12.75">
      <c r="A224" s="15">
        <v>62.11</v>
      </c>
      <c r="B224" s="13">
        <v>0.8258</v>
      </c>
      <c r="D224" s="15">
        <v>62.11</v>
      </c>
      <c r="E224" s="13">
        <v>1.0844</v>
      </c>
      <c r="G224" s="12">
        <v>577.5</v>
      </c>
    </row>
    <row r="225" spans="1:7" ht="12.75">
      <c r="A225" s="15">
        <v>62.21</v>
      </c>
      <c r="B225" s="13">
        <v>0.8246</v>
      </c>
      <c r="D225" s="15">
        <v>62.21</v>
      </c>
      <c r="E225" s="13">
        <v>1.0831</v>
      </c>
      <c r="G225" s="12">
        <v>580</v>
      </c>
    </row>
    <row r="226" spans="1:7" ht="12.75">
      <c r="A226" s="15">
        <v>62.31</v>
      </c>
      <c r="B226" s="13">
        <v>0.8235</v>
      </c>
      <c r="D226" s="15">
        <v>62.31</v>
      </c>
      <c r="E226" s="13">
        <v>1.0818</v>
      </c>
      <c r="G226" s="12">
        <v>582.5</v>
      </c>
    </row>
    <row r="227" spans="1:7" ht="12.75">
      <c r="A227" s="15">
        <v>62.41</v>
      </c>
      <c r="B227" s="13">
        <v>0.8223</v>
      </c>
      <c r="D227" s="15">
        <v>62.41</v>
      </c>
      <c r="E227" s="13">
        <v>1.0805</v>
      </c>
      <c r="G227" s="12">
        <v>585</v>
      </c>
    </row>
    <row r="228" spans="1:7" ht="12.75">
      <c r="A228" s="15">
        <v>62.51</v>
      </c>
      <c r="B228" s="13">
        <v>0.8212</v>
      </c>
      <c r="D228" s="15">
        <v>62.51</v>
      </c>
      <c r="E228" s="13">
        <v>1.0792</v>
      </c>
      <c r="G228" s="12">
        <v>587.5</v>
      </c>
    </row>
    <row r="229" spans="1:7" ht="12.75">
      <c r="A229" s="15">
        <v>62.61</v>
      </c>
      <c r="B229" s="13">
        <v>0.82</v>
      </c>
      <c r="D229" s="15">
        <v>62.61</v>
      </c>
      <c r="E229" s="13">
        <v>1.0779</v>
      </c>
      <c r="G229" s="12">
        <v>590</v>
      </c>
    </row>
    <row r="230" spans="1:7" ht="12.75">
      <c r="A230" s="15">
        <v>62.71</v>
      </c>
      <c r="B230" s="13">
        <v>0.8189</v>
      </c>
      <c r="D230" s="15">
        <v>62.71</v>
      </c>
      <c r="E230" s="13">
        <v>1.0765</v>
      </c>
      <c r="G230" s="12">
        <v>592.5</v>
      </c>
    </row>
    <row r="231" spans="1:7" ht="12.75">
      <c r="A231" s="15">
        <v>62.81</v>
      </c>
      <c r="B231" s="13">
        <v>0.8178</v>
      </c>
      <c r="D231" s="15">
        <v>62.81</v>
      </c>
      <c r="E231" s="13">
        <v>1.0753</v>
      </c>
      <c r="G231" s="12">
        <v>595</v>
      </c>
    </row>
    <row r="232" spans="1:7" ht="12.75">
      <c r="A232" s="15">
        <v>62.91</v>
      </c>
      <c r="B232" s="13">
        <v>0.8166</v>
      </c>
      <c r="D232" s="15">
        <v>62.91</v>
      </c>
      <c r="E232" s="13">
        <v>1.074</v>
      </c>
      <c r="G232" s="12">
        <v>597.5</v>
      </c>
    </row>
    <row r="233" spans="1:7" ht="12.75">
      <c r="A233" s="15">
        <v>63.01</v>
      </c>
      <c r="B233" s="13">
        <v>0.8155</v>
      </c>
      <c r="D233" s="15">
        <v>63.01</v>
      </c>
      <c r="E233" s="13">
        <v>1.0727</v>
      </c>
      <c r="G233" s="12">
        <v>600</v>
      </c>
    </row>
    <row r="234" spans="1:5" ht="12.75">
      <c r="A234" s="15">
        <v>63.11</v>
      </c>
      <c r="B234" s="13">
        <v>0.8144</v>
      </c>
      <c r="D234" s="15">
        <v>63.11</v>
      </c>
      <c r="E234" s="13">
        <v>1.0714</v>
      </c>
    </row>
    <row r="235" spans="1:5" ht="12.75">
      <c r="A235" s="15">
        <v>63.21</v>
      </c>
      <c r="B235" s="13">
        <v>0.8133</v>
      </c>
      <c r="D235" s="15">
        <v>63.21</v>
      </c>
      <c r="E235" s="13">
        <v>1.0701</v>
      </c>
    </row>
    <row r="236" spans="1:5" ht="12.75">
      <c r="A236" s="15">
        <v>63.31</v>
      </c>
      <c r="B236" s="13">
        <v>0.8122</v>
      </c>
      <c r="D236" s="15">
        <v>63.31</v>
      </c>
      <c r="E236" s="13">
        <v>1.0688</v>
      </c>
    </row>
    <row r="237" spans="1:5" ht="12.75">
      <c r="A237" s="15">
        <v>63.41</v>
      </c>
      <c r="B237" s="13">
        <v>0.8111</v>
      </c>
      <c r="D237" s="15">
        <v>63.41</v>
      </c>
      <c r="E237" s="13">
        <v>1.0676</v>
      </c>
    </row>
    <row r="238" spans="1:5" ht="12.75">
      <c r="A238" s="15">
        <v>63.51</v>
      </c>
      <c r="B238" s="13">
        <v>0.81</v>
      </c>
      <c r="D238" s="15">
        <v>63.51</v>
      </c>
      <c r="E238" s="13">
        <v>1.0663</v>
      </c>
    </row>
    <row r="239" spans="1:5" ht="12.75">
      <c r="A239" s="15">
        <v>63.61</v>
      </c>
      <c r="B239" s="13">
        <v>0.8089</v>
      </c>
      <c r="D239" s="15">
        <v>63.61</v>
      </c>
      <c r="E239" s="13">
        <v>1.065</v>
      </c>
    </row>
    <row r="240" spans="1:5" ht="12.75">
      <c r="A240" s="15">
        <v>63.71</v>
      </c>
      <c r="B240" s="13">
        <v>0.8078</v>
      </c>
      <c r="D240" s="15">
        <v>63.71</v>
      </c>
      <c r="E240" s="13">
        <v>1.0638</v>
      </c>
    </row>
    <row r="241" spans="1:5" ht="12.75">
      <c r="A241" s="15">
        <v>63.81</v>
      </c>
      <c r="B241" s="13">
        <v>0.8067</v>
      </c>
      <c r="D241" s="15">
        <v>63.81</v>
      </c>
      <c r="E241" s="13">
        <v>1.0625</v>
      </c>
    </row>
    <row r="242" spans="1:5" ht="12.75">
      <c r="A242" s="15">
        <v>63.91</v>
      </c>
      <c r="B242" s="13">
        <v>0.8057</v>
      </c>
      <c r="D242" s="15">
        <v>63.91</v>
      </c>
      <c r="E242" s="13">
        <v>1.0613</v>
      </c>
    </row>
    <row r="243" spans="1:5" ht="12.75">
      <c r="A243" s="15">
        <v>64.01</v>
      </c>
      <c r="B243" s="13">
        <v>0.8046</v>
      </c>
      <c r="D243" s="15">
        <v>64.01</v>
      </c>
      <c r="E243" s="13">
        <v>1.0601</v>
      </c>
    </row>
    <row r="244" spans="1:5" ht="12.75">
      <c r="A244" s="15">
        <v>64.11</v>
      </c>
      <c r="B244" s="13">
        <v>0.8035</v>
      </c>
      <c r="D244" s="15">
        <v>64.11</v>
      </c>
      <c r="E244" s="13">
        <v>1.0588</v>
      </c>
    </row>
    <row r="245" spans="1:5" ht="12.75">
      <c r="A245" s="15">
        <v>64.21</v>
      </c>
      <c r="B245" s="13">
        <v>0.8025</v>
      </c>
      <c r="D245" s="15">
        <v>64.21</v>
      </c>
      <c r="E245" s="13">
        <v>1.0576</v>
      </c>
    </row>
    <row r="246" spans="1:5" ht="12.75">
      <c r="A246" s="15">
        <v>64.31</v>
      </c>
      <c r="B246" s="13">
        <v>0.8014</v>
      </c>
      <c r="D246" s="15">
        <v>64.31</v>
      </c>
      <c r="E246" s="13">
        <v>1.0564</v>
      </c>
    </row>
    <row r="247" spans="1:5" ht="12.75">
      <c r="A247" s="15">
        <v>64.41</v>
      </c>
      <c r="B247" s="13">
        <v>0.8004</v>
      </c>
      <c r="D247" s="15">
        <v>64.41</v>
      </c>
      <c r="E247" s="13">
        <v>1.0551</v>
      </c>
    </row>
    <row r="248" spans="1:5" ht="12.75">
      <c r="A248" s="15">
        <v>64.51</v>
      </c>
      <c r="B248" s="13">
        <v>0.7993</v>
      </c>
      <c r="D248" s="15">
        <v>64.51</v>
      </c>
      <c r="E248" s="13">
        <v>1.0539</v>
      </c>
    </row>
    <row r="249" spans="1:5" ht="12.75">
      <c r="A249" s="15">
        <v>64.61</v>
      </c>
      <c r="B249" s="13">
        <v>0.7983</v>
      </c>
      <c r="D249" s="15">
        <v>64.61</v>
      </c>
      <c r="E249" s="13">
        <v>1.0527</v>
      </c>
    </row>
    <row r="250" spans="1:5" ht="12.75">
      <c r="A250" s="15">
        <v>64.71</v>
      </c>
      <c r="B250" s="13">
        <v>0.7973</v>
      </c>
      <c r="D250" s="15">
        <v>64.71</v>
      </c>
      <c r="E250" s="13">
        <v>1.0515</v>
      </c>
    </row>
    <row r="251" spans="1:5" ht="12.75">
      <c r="A251" s="15">
        <v>64.81</v>
      </c>
      <c r="B251" s="13">
        <v>0.7962</v>
      </c>
      <c r="D251" s="15">
        <v>64.81</v>
      </c>
      <c r="E251" s="13">
        <v>1.0503</v>
      </c>
    </row>
    <row r="252" spans="1:5" ht="12.75">
      <c r="A252" s="15">
        <v>64.91</v>
      </c>
      <c r="B252" s="13">
        <v>0.7952</v>
      </c>
      <c r="D252" s="15">
        <v>64.91</v>
      </c>
      <c r="E252" s="13">
        <v>1.0491</v>
      </c>
    </row>
    <row r="253" spans="1:5" ht="12.75">
      <c r="A253" s="15">
        <v>65.01</v>
      </c>
      <c r="B253" s="13">
        <v>0.7942</v>
      </c>
      <c r="D253" s="15">
        <v>65.01</v>
      </c>
      <c r="E253" s="13">
        <v>1.0479</v>
      </c>
    </row>
    <row r="254" spans="1:5" ht="12.75">
      <c r="A254" s="15">
        <v>65.11</v>
      </c>
      <c r="B254" s="13">
        <v>0.7932</v>
      </c>
      <c r="D254" s="15">
        <v>65.11</v>
      </c>
      <c r="E254" s="13">
        <v>1.0467</v>
      </c>
    </row>
    <row r="255" spans="1:5" ht="12.75">
      <c r="A255" s="15">
        <v>65.21</v>
      </c>
      <c r="B255" s="13">
        <v>0.7922</v>
      </c>
      <c r="D255" s="15">
        <v>65.21</v>
      </c>
      <c r="E255" s="13">
        <v>1.0455</v>
      </c>
    </row>
    <row r="256" spans="1:5" ht="12.75">
      <c r="A256" s="15">
        <v>65.31</v>
      </c>
      <c r="B256" s="13">
        <v>0.7911</v>
      </c>
      <c r="D256" s="15">
        <v>65.31</v>
      </c>
      <c r="E256" s="13">
        <v>1.0444</v>
      </c>
    </row>
    <row r="257" spans="1:5" ht="12.75">
      <c r="A257" s="15">
        <v>65.41</v>
      </c>
      <c r="B257" s="13">
        <v>0.7901</v>
      </c>
      <c r="D257" s="15">
        <v>65.41</v>
      </c>
      <c r="E257" s="13">
        <v>1.0432</v>
      </c>
    </row>
    <row r="258" spans="1:5" ht="12.75">
      <c r="A258" s="15">
        <v>65.51</v>
      </c>
      <c r="B258" s="13">
        <v>0.7891</v>
      </c>
      <c r="D258" s="15">
        <v>65.51</v>
      </c>
      <c r="E258" s="13">
        <v>1.042</v>
      </c>
    </row>
    <row r="259" spans="1:5" ht="12.75">
      <c r="A259" s="15">
        <v>65.61</v>
      </c>
      <c r="B259" s="13">
        <v>0.7881</v>
      </c>
      <c r="D259" s="15">
        <v>65.61</v>
      </c>
      <c r="E259" s="13">
        <v>1.0408</v>
      </c>
    </row>
    <row r="260" spans="1:5" ht="12.75">
      <c r="A260" s="15">
        <v>65.71</v>
      </c>
      <c r="B260" s="13">
        <v>0.7872</v>
      </c>
      <c r="D260" s="15">
        <v>65.71</v>
      </c>
      <c r="E260" s="13">
        <v>1.0397</v>
      </c>
    </row>
    <row r="261" spans="1:5" ht="12.75">
      <c r="A261" s="15">
        <v>65.81</v>
      </c>
      <c r="B261" s="13">
        <v>0.7862</v>
      </c>
      <c r="D261" s="15">
        <v>65.81</v>
      </c>
      <c r="E261" s="13">
        <v>1.0385</v>
      </c>
    </row>
    <row r="262" spans="1:5" ht="12.75">
      <c r="A262" s="15">
        <v>65.91</v>
      </c>
      <c r="B262" s="13">
        <v>0.7852</v>
      </c>
      <c r="D262" s="15">
        <v>65.91</v>
      </c>
      <c r="E262" s="13">
        <v>1.0374</v>
      </c>
    </row>
    <row r="263" spans="1:5" ht="12.75">
      <c r="A263" s="15">
        <v>66.01</v>
      </c>
      <c r="B263" s="13">
        <v>0.7842</v>
      </c>
      <c r="D263" s="15">
        <v>66.01</v>
      </c>
      <c r="E263" s="13">
        <v>1.0362</v>
      </c>
    </row>
    <row r="264" spans="1:5" ht="12.75">
      <c r="A264" s="15">
        <v>66.11</v>
      </c>
      <c r="B264" s="13">
        <v>0.7832</v>
      </c>
      <c r="D264" s="15">
        <v>66.11</v>
      </c>
      <c r="E264" s="13">
        <v>1.0351</v>
      </c>
    </row>
    <row r="265" spans="1:5" ht="12.75">
      <c r="A265" s="15">
        <v>66.21</v>
      </c>
      <c r="B265" s="13">
        <v>0.7823</v>
      </c>
      <c r="D265" s="15">
        <v>66.21</v>
      </c>
      <c r="E265" s="13">
        <v>1.0339</v>
      </c>
    </row>
    <row r="266" spans="1:5" ht="12.75">
      <c r="A266" s="15">
        <v>66.31</v>
      </c>
      <c r="B266" s="13">
        <v>0.7813</v>
      </c>
      <c r="D266" s="15">
        <v>66.31</v>
      </c>
      <c r="E266" s="13">
        <v>1.0328</v>
      </c>
    </row>
    <row r="267" spans="1:5" ht="12.75">
      <c r="A267" s="15">
        <v>66.41</v>
      </c>
      <c r="B267" s="13">
        <v>0.7804</v>
      </c>
      <c r="D267" s="15">
        <v>66.41</v>
      </c>
      <c r="E267" s="13">
        <v>1.0317</v>
      </c>
    </row>
    <row r="268" spans="1:5" ht="12.75">
      <c r="A268" s="15">
        <v>66.51</v>
      </c>
      <c r="B268" s="13">
        <v>0.7794</v>
      </c>
      <c r="D268" s="15">
        <v>66.51</v>
      </c>
      <c r="E268" s="13">
        <v>1.0306</v>
      </c>
    </row>
    <row r="269" spans="1:5" ht="12.75">
      <c r="A269" s="15">
        <v>66.61</v>
      </c>
      <c r="B269" s="13">
        <v>0.7785</v>
      </c>
      <c r="D269" s="15">
        <v>66.61</v>
      </c>
      <c r="E269" s="13">
        <v>1.0294</v>
      </c>
    </row>
    <row r="270" spans="1:5" ht="12.75">
      <c r="A270" s="15">
        <v>66.71</v>
      </c>
      <c r="B270" s="13">
        <v>0.7775</v>
      </c>
      <c r="D270" s="15">
        <v>66.71</v>
      </c>
      <c r="E270" s="13">
        <v>1.0283</v>
      </c>
    </row>
    <row r="271" spans="1:5" ht="12.75">
      <c r="A271" s="15">
        <v>66.81</v>
      </c>
      <c r="B271" s="13">
        <v>0.7766</v>
      </c>
      <c r="D271" s="15">
        <v>66.81</v>
      </c>
      <c r="E271" s="13">
        <v>1.0272</v>
      </c>
    </row>
    <row r="272" spans="1:5" ht="12.75">
      <c r="A272" s="15">
        <v>66.91</v>
      </c>
      <c r="B272" s="13">
        <v>0.7756</v>
      </c>
      <c r="D272" s="15">
        <v>66.91</v>
      </c>
      <c r="E272" s="13">
        <v>1.0261</v>
      </c>
    </row>
    <row r="273" spans="1:5" ht="12.75">
      <c r="A273" s="15">
        <v>67.01</v>
      </c>
      <c r="B273" s="13">
        <v>0.7747</v>
      </c>
      <c r="D273" s="15">
        <v>67.01</v>
      </c>
      <c r="E273" s="13">
        <v>1.025</v>
      </c>
    </row>
    <row r="274" spans="1:5" ht="12.75">
      <c r="A274" s="15">
        <v>67.11</v>
      </c>
      <c r="B274" s="13">
        <v>0.7738</v>
      </c>
      <c r="D274" s="15">
        <v>67.11</v>
      </c>
      <c r="E274" s="13">
        <v>1.0239</v>
      </c>
    </row>
    <row r="275" spans="1:5" ht="12.75">
      <c r="A275" s="15">
        <v>67.21</v>
      </c>
      <c r="B275" s="13">
        <v>0.7729</v>
      </c>
      <c r="D275" s="15">
        <v>67.21</v>
      </c>
      <c r="E275" s="13">
        <v>1.0228</v>
      </c>
    </row>
    <row r="276" spans="1:5" ht="12.75">
      <c r="A276" s="15">
        <v>67.31</v>
      </c>
      <c r="B276" s="13">
        <v>0.7719</v>
      </c>
      <c r="D276" s="15">
        <v>67.31</v>
      </c>
      <c r="E276" s="13">
        <v>1.0217</v>
      </c>
    </row>
    <row r="277" spans="1:5" ht="12.75">
      <c r="A277" s="15">
        <v>67.41</v>
      </c>
      <c r="B277" s="13">
        <v>0.771</v>
      </c>
      <c r="D277" s="15">
        <v>67.41</v>
      </c>
      <c r="E277" s="13">
        <v>1.0206</v>
      </c>
    </row>
    <row r="278" spans="1:5" ht="12.75">
      <c r="A278" s="15">
        <v>67.51</v>
      </c>
      <c r="B278" s="13">
        <v>0.7701</v>
      </c>
      <c r="D278" s="15">
        <v>67.51</v>
      </c>
      <c r="E278" s="13">
        <v>1.0195</v>
      </c>
    </row>
    <row r="279" spans="1:5" ht="12.75">
      <c r="A279" s="15">
        <v>67.61</v>
      </c>
      <c r="B279" s="13">
        <v>0.7692</v>
      </c>
      <c r="D279" s="15">
        <v>67.61</v>
      </c>
      <c r="E279" s="13">
        <v>1.0185</v>
      </c>
    </row>
    <row r="280" spans="1:5" ht="12.75">
      <c r="A280" s="15">
        <v>67.71</v>
      </c>
      <c r="B280" s="13">
        <v>0.7683</v>
      </c>
      <c r="D280" s="15">
        <v>67.71</v>
      </c>
      <c r="E280" s="13">
        <v>1.0174</v>
      </c>
    </row>
    <row r="281" spans="1:5" ht="12.75">
      <c r="A281" s="15">
        <v>67.81</v>
      </c>
      <c r="B281" s="13">
        <v>0.7674</v>
      </c>
      <c r="D281" s="15">
        <v>67.81</v>
      </c>
      <c r="E281" s="13">
        <v>1.0163</v>
      </c>
    </row>
    <row r="282" spans="1:5" ht="12.75">
      <c r="A282" s="15">
        <v>67.91</v>
      </c>
      <c r="B282" s="13">
        <v>0.7665</v>
      </c>
      <c r="D282" s="15">
        <v>67.91</v>
      </c>
      <c r="E282" s="13">
        <v>1.0153</v>
      </c>
    </row>
    <row r="283" spans="1:5" ht="12.75">
      <c r="A283" s="15">
        <v>68.01</v>
      </c>
      <c r="B283" s="13">
        <v>0.7656</v>
      </c>
      <c r="D283" s="15">
        <v>68.01</v>
      </c>
      <c r="E283" s="13">
        <v>1.0142</v>
      </c>
    </row>
    <row r="284" spans="1:5" ht="12.75">
      <c r="A284" s="15">
        <v>68.11</v>
      </c>
      <c r="B284" s="13">
        <v>0.7647</v>
      </c>
      <c r="D284" s="15">
        <v>68.11</v>
      </c>
      <c r="E284" s="13">
        <v>1.0131</v>
      </c>
    </row>
    <row r="285" spans="1:5" ht="12.75">
      <c r="A285" s="15">
        <v>68.21</v>
      </c>
      <c r="B285" s="13">
        <v>0.7638</v>
      </c>
      <c r="D285" s="15">
        <v>68.21</v>
      </c>
      <c r="E285" s="13">
        <v>1.0121</v>
      </c>
    </row>
    <row r="286" spans="1:5" ht="12.75">
      <c r="A286" s="15">
        <v>68.31</v>
      </c>
      <c r="B286" s="13">
        <v>0.763</v>
      </c>
      <c r="D286" s="15">
        <v>68.31</v>
      </c>
      <c r="E286" s="13">
        <v>1.011</v>
      </c>
    </row>
    <row r="287" spans="1:5" ht="12.75">
      <c r="A287" s="15">
        <v>68.41</v>
      </c>
      <c r="B287" s="13">
        <v>0.7621</v>
      </c>
      <c r="D287" s="15">
        <v>68.41</v>
      </c>
      <c r="E287" s="13">
        <v>1.01</v>
      </c>
    </row>
    <row r="288" spans="1:5" ht="12.75">
      <c r="A288" s="15">
        <v>68.51</v>
      </c>
      <c r="B288" s="13">
        <v>0.7612</v>
      </c>
      <c r="D288" s="15">
        <v>68.51</v>
      </c>
      <c r="E288" s="13">
        <v>1.009</v>
      </c>
    </row>
    <row r="289" spans="1:5" ht="12.75">
      <c r="A289" s="15">
        <v>68.61</v>
      </c>
      <c r="B289" s="13">
        <v>0.7603</v>
      </c>
      <c r="D289" s="15">
        <v>68.61</v>
      </c>
      <c r="E289" s="13">
        <v>1.0079</v>
      </c>
    </row>
    <row r="290" spans="1:5" ht="12.75">
      <c r="A290" s="15">
        <v>68.71</v>
      </c>
      <c r="B290" s="13">
        <v>0.7595</v>
      </c>
      <c r="D290" s="15">
        <v>68.71</v>
      </c>
      <c r="E290" s="13">
        <v>1.0069</v>
      </c>
    </row>
    <row r="291" spans="1:5" ht="12.75">
      <c r="A291" s="15">
        <v>68.81</v>
      </c>
      <c r="B291" s="13">
        <v>0.7586</v>
      </c>
      <c r="D291" s="15">
        <v>68.81</v>
      </c>
      <c r="E291" s="13">
        <v>1.0059</v>
      </c>
    </row>
    <row r="292" spans="1:5" ht="12.75">
      <c r="A292" s="15">
        <v>68.91</v>
      </c>
      <c r="B292" s="13">
        <v>0.7578</v>
      </c>
      <c r="D292" s="15">
        <v>68.91</v>
      </c>
      <c r="E292" s="13">
        <v>1.0048</v>
      </c>
    </row>
    <row r="293" spans="1:5" ht="12.75">
      <c r="A293" s="15">
        <v>69.01</v>
      </c>
      <c r="B293" s="13">
        <v>0.7569</v>
      </c>
      <c r="D293" s="15">
        <v>69.01</v>
      </c>
      <c r="E293" s="13">
        <v>1.0038</v>
      </c>
    </row>
    <row r="294" spans="1:5" ht="12.75">
      <c r="A294" s="15">
        <v>69.11</v>
      </c>
      <c r="B294" s="13">
        <v>0.7561</v>
      </c>
      <c r="D294" s="15">
        <v>69.11</v>
      </c>
      <c r="E294" s="13">
        <v>1.0028</v>
      </c>
    </row>
    <row r="295" spans="1:5" ht="12.75">
      <c r="A295" s="15">
        <v>69.21</v>
      </c>
      <c r="B295" s="13">
        <v>0.7552</v>
      </c>
      <c r="D295" s="15">
        <v>69.21</v>
      </c>
      <c r="E295" s="13">
        <v>1.0018</v>
      </c>
    </row>
    <row r="296" spans="1:5" ht="12.75">
      <c r="A296" s="15">
        <v>69.31</v>
      </c>
      <c r="B296" s="13">
        <v>0.7544</v>
      </c>
      <c r="D296" s="15">
        <v>69.31</v>
      </c>
      <c r="E296" s="13">
        <v>1.0008</v>
      </c>
    </row>
    <row r="297" spans="1:5" ht="12.75">
      <c r="A297" s="15">
        <v>69.41</v>
      </c>
      <c r="B297" s="13">
        <v>0.7535</v>
      </c>
      <c r="D297" s="15">
        <v>69.41</v>
      </c>
      <c r="E297" s="13">
        <v>0.9998</v>
      </c>
    </row>
    <row r="298" spans="1:5" ht="12.75">
      <c r="A298" s="15">
        <v>69.51</v>
      </c>
      <c r="B298" s="13">
        <v>0.7527</v>
      </c>
      <c r="D298" s="15">
        <v>69.51</v>
      </c>
      <c r="E298" s="13">
        <v>0.9988</v>
      </c>
    </row>
    <row r="299" spans="1:5" ht="12.75">
      <c r="A299" s="15">
        <v>69.61</v>
      </c>
      <c r="B299" s="13">
        <v>0.7519</v>
      </c>
      <c r="D299" s="15">
        <v>69.61</v>
      </c>
      <c r="E299" s="13">
        <v>0.9978</v>
      </c>
    </row>
    <row r="300" spans="1:5" ht="12.75">
      <c r="A300" s="15">
        <v>69.71</v>
      </c>
      <c r="B300" s="13">
        <v>0.751</v>
      </c>
      <c r="D300" s="15">
        <v>69.71</v>
      </c>
      <c r="E300" s="13">
        <v>0.9968</v>
      </c>
    </row>
    <row r="301" spans="1:5" ht="12.75">
      <c r="A301" s="15">
        <v>69.81</v>
      </c>
      <c r="B301" s="13">
        <v>0.7502</v>
      </c>
      <c r="D301" s="15">
        <v>69.81</v>
      </c>
      <c r="E301" s="13">
        <v>0.9958</v>
      </c>
    </row>
    <row r="302" spans="1:5" ht="12.75">
      <c r="A302" s="15">
        <v>69.91</v>
      </c>
      <c r="B302" s="13">
        <v>0.7494</v>
      </c>
      <c r="D302" s="15">
        <v>69.91</v>
      </c>
      <c r="E302" s="13">
        <v>0.9948</v>
      </c>
    </row>
    <row r="303" spans="1:5" ht="12.75">
      <c r="A303" s="15">
        <v>70.01</v>
      </c>
      <c r="B303" s="13">
        <v>0.7486</v>
      </c>
      <c r="D303" s="15">
        <v>70.01</v>
      </c>
      <c r="E303" s="13">
        <v>0.9939</v>
      </c>
    </row>
    <row r="304" spans="1:5" ht="12.75">
      <c r="A304" s="15">
        <v>70.11</v>
      </c>
      <c r="B304" s="13">
        <v>0.7478</v>
      </c>
      <c r="D304" s="15">
        <v>70.11</v>
      </c>
      <c r="E304" s="13">
        <v>0.9929</v>
      </c>
    </row>
    <row r="305" spans="1:5" ht="12.75">
      <c r="A305" s="15">
        <v>70.21</v>
      </c>
      <c r="B305" s="13">
        <v>0.7469</v>
      </c>
      <c r="D305" s="15">
        <v>70.21</v>
      </c>
      <c r="E305" s="13">
        <v>0.9919</v>
      </c>
    </row>
    <row r="306" spans="1:5" ht="12.75">
      <c r="A306" s="15">
        <v>70.31</v>
      </c>
      <c r="B306" s="13">
        <v>0.7461</v>
      </c>
      <c r="D306" s="15">
        <v>70.31</v>
      </c>
      <c r="E306" s="13">
        <v>0.991</v>
      </c>
    </row>
    <row r="307" spans="1:5" ht="12.75">
      <c r="A307" s="15">
        <v>70.41</v>
      </c>
      <c r="B307" s="13">
        <v>0.7453</v>
      </c>
      <c r="D307" s="15">
        <v>70.41</v>
      </c>
      <c r="E307" s="13">
        <v>0.99</v>
      </c>
    </row>
    <row r="308" spans="1:5" ht="12.75">
      <c r="A308" s="15">
        <v>70.51</v>
      </c>
      <c r="B308" s="13">
        <v>0.7445</v>
      </c>
      <c r="D308" s="15">
        <v>70.51</v>
      </c>
      <c r="E308" s="13">
        <v>0.989</v>
      </c>
    </row>
    <row r="309" spans="1:5" ht="12.75">
      <c r="A309" s="15">
        <v>70.61</v>
      </c>
      <c r="B309" s="13">
        <v>0.7437</v>
      </c>
      <c r="D309" s="15">
        <v>70.61</v>
      </c>
      <c r="E309" s="13">
        <v>0.9881</v>
      </c>
    </row>
    <row r="310" spans="1:5" ht="12.75">
      <c r="A310" s="15">
        <v>70.71</v>
      </c>
      <c r="B310" s="13">
        <v>0.743</v>
      </c>
      <c r="D310" s="15">
        <v>70.71</v>
      </c>
      <c r="E310" s="13">
        <v>0.9871</v>
      </c>
    </row>
    <row r="311" spans="1:5" ht="12.75">
      <c r="A311" s="15">
        <v>70.81</v>
      </c>
      <c r="B311" s="13">
        <v>0.7422</v>
      </c>
      <c r="D311" s="15">
        <v>70.81</v>
      </c>
      <c r="E311" s="13">
        <v>0.9862</v>
      </c>
    </row>
    <row r="312" spans="1:5" ht="12.75">
      <c r="A312" s="15">
        <v>70.91</v>
      </c>
      <c r="B312" s="13">
        <v>0.7414</v>
      </c>
      <c r="D312" s="15">
        <v>70.91</v>
      </c>
      <c r="E312" s="13">
        <v>0.9852</v>
      </c>
    </row>
    <row r="313" spans="1:5" ht="12.75">
      <c r="A313" s="15">
        <v>71.01</v>
      </c>
      <c r="B313" s="13">
        <v>0.7406</v>
      </c>
      <c r="D313" s="15">
        <v>71.01</v>
      </c>
      <c r="E313" s="13">
        <v>0.9843</v>
      </c>
    </row>
    <row r="314" spans="1:5" ht="12.75">
      <c r="A314" s="15">
        <v>71.11</v>
      </c>
      <c r="B314" s="13">
        <v>0.7398</v>
      </c>
      <c r="D314" s="15">
        <v>71.11</v>
      </c>
      <c r="E314" s="13">
        <v>0.9834</v>
      </c>
    </row>
    <row r="315" spans="1:5" ht="12.75">
      <c r="A315" s="15">
        <v>71.21</v>
      </c>
      <c r="B315" s="13">
        <v>0.739</v>
      </c>
      <c r="D315" s="15">
        <v>71.21</v>
      </c>
      <c r="E315" s="13">
        <v>0.9824</v>
      </c>
    </row>
    <row r="316" spans="1:5" ht="12.75">
      <c r="A316" s="15">
        <v>71.31</v>
      </c>
      <c r="B316" s="13">
        <v>0.7383</v>
      </c>
      <c r="D316" s="15">
        <v>71.31</v>
      </c>
      <c r="E316" s="13">
        <v>0.9815</v>
      </c>
    </row>
    <row r="317" spans="1:5" ht="12.75">
      <c r="A317" s="15">
        <v>71.41</v>
      </c>
      <c r="B317" s="13">
        <v>0.7375</v>
      </c>
      <c r="D317" s="15">
        <v>71.41</v>
      </c>
      <c r="E317" s="13">
        <v>0.9806</v>
      </c>
    </row>
    <row r="318" spans="1:5" ht="12.75">
      <c r="A318" s="15">
        <v>71.51</v>
      </c>
      <c r="B318" s="13">
        <v>0.7367</v>
      </c>
      <c r="D318" s="15">
        <v>71.51</v>
      </c>
      <c r="E318" s="13">
        <v>0.9797</v>
      </c>
    </row>
    <row r="319" spans="1:5" ht="12.75">
      <c r="A319" s="15">
        <v>71.61</v>
      </c>
      <c r="B319" s="13">
        <v>0.736</v>
      </c>
      <c r="D319" s="15">
        <v>71.61</v>
      </c>
      <c r="E319" s="13">
        <v>0.9788</v>
      </c>
    </row>
    <row r="320" spans="1:5" ht="12.75">
      <c r="A320" s="15">
        <v>71.71</v>
      </c>
      <c r="B320" s="13">
        <v>0.7352</v>
      </c>
      <c r="D320" s="15">
        <v>71.71</v>
      </c>
      <c r="E320" s="13">
        <v>0.9779</v>
      </c>
    </row>
    <row r="321" spans="1:5" ht="12.75">
      <c r="A321" s="15">
        <v>71.81</v>
      </c>
      <c r="B321" s="13">
        <v>0.7345</v>
      </c>
      <c r="D321" s="15">
        <v>71.81</v>
      </c>
      <c r="E321" s="13">
        <v>0.9769</v>
      </c>
    </row>
    <row r="322" spans="1:5" ht="12.75">
      <c r="A322" s="15">
        <v>71.91</v>
      </c>
      <c r="B322" s="13">
        <v>0.7337</v>
      </c>
      <c r="D322" s="15">
        <v>71.91</v>
      </c>
      <c r="E322" s="13">
        <v>0.976</v>
      </c>
    </row>
    <row r="323" spans="1:5" ht="12.75">
      <c r="A323" s="15">
        <v>72.01</v>
      </c>
      <c r="B323" s="13">
        <v>0.733</v>
      </c>
      <c r="D323" s="15">
        <v>72.01</v>
      </c>
      <c r="E323" s="13">
        <v>0.9751</v>
      </c>
    </row>
    <row r="324" spans="1:5" ht="12.75">
      <c r="A324" s="15">
        <v>72.11</v>
      </c>
      <c r="B324" s="13">
        <v>0.7322</v>
      </c>
      <c r="D324" s="15">
        <v>72.11</v>
      </c>
      <c r="E324" s="13">
        <v>0.9742</v>
      </c>
    </row>
    <row r="325" spans="1:5" ht="12.75">
      <c r="A325" s="15">
        <v>72.21</v>
      </c>
      <c r="B325" s="13">
        <v>0.7315</v>
      </c>
      <c r="D325" s="15">
        <v>72.21</v>
      </c>
      <c r="E325" s="13">
        <v>0.9734</v>
      </c>
    </row>
    <row r="326" spans="1:5" ht="12.75">
      <c r="A326" s="15">
        <v>72.31</v>
      </c>
      <c r="B326" s="13">
        <v>0.7307</v>
      </c>
      <c r="D326" s="15">
        <v>72.31</v>
      </c>
      <c r="E326" s="13">
        <v>0.9725</v>
      </c>
    </row>
    <row r="327" spans="1:5" ht="12.75">
      <c r="A327" s="15">
        <v>72.41</v>
      </c>
      <c r="B327" s="13">
        <v>0.73</v>
      </c>
      <c r="D327" s="15">
        <v>72.41</v>
      </c>
      <c r="E327" s="13">
        <v>0.9716</v>
      </c>
    </row>
    <row r="328" spans="1:5" ht="12.75">
      <c r="A328" s="15">
        <v>72.51</v>
      </c>
      <c r="B328" s="13">
        <v>0.7293</v>
      </c>
      <c r="D328" s="15">
        <v>72.51</v>
      </c>
      <c r="E328" s="13">
        <v>0.9707</v>
      </c>
    </row>
    <row r="329" spans="1:5" ht="12.75">
      <c r="A329" s="15">
        <v>72.61</v>
      </c>
      <c r="B329" s="13">
        <v>0.7285</v>
      </c>
      <c r="D329" s="15">
        <v>72.61</v>
      </c>
      <c r="E329" s="13">
        <v>0.9698</v>
      </c>
    </row>
    <row r="330" spans="1:5" ht="12.75">
      <c r="A330" s="15">
        <v>72.71</v>
      </c>
      <c r="B330" s="13">
        <v>0.7278</v>
      </c>
      <c r="D330" s="15">
        <v>72.71</v>
      </c>
      <c r="E330" s="13">
        <v>0.9689</v>
      </c>
    </row>
    <row r="331" spans="1:5" ht="12.75">
      <c r="A331" s="15">
        <v>72.81</v>
      </c>
      <c r="B331" s="13">
        <v>0.7271</v>
      </c>
      <c r="D331" s="15">
        <v>72.81</v>
      </c>
      <c r="E331" s="13">
        <v>0.9681</v>
      </c>
    </row>
    <row r="332" spans="1:5" ht="12.75">
      <c r="A332" s="15">
        <v>72.91</v>
      </c>
      <c r="B332" s="13">
        <v>0.7264</v>
      </c>
      <c r="D332" s="15">
        <v>72.91</v>
      </c>
      <c r="E332" s="13">
        <v>0.9672</v>
      </c>
    </row>
    <row r="333" spans="1:5" ht="12.75">
      <c r="A333" s="15">
        <v>73.01</v>
      </c>
      <c r="B333" s="13">
        <v>0.7256</v>
      </c>
      <c r="D333" s="15">
        <v>73.01</v>
      </c>
      <c r="E333" s="13">
        <v>0.9663</v>
      </c>
    </row>
    <row r="334" spans="1:5" ht="12.75">
      <c r="A334" s="15">
        <v>73.11</v>
      </c>
      <c r="B334" s="13">
        <v>0.7249</v>
      </c>
      <c r="D334" s="15">
        <v>73.11</v>
      </c>
      <c r="E334" s="13">
        <v>0.9655</v>
      </c>
    </row>
    <row r="335" spans="1:5" ht="12.75">
      <c r="A335" s="15">
        <v>73.21</v>
      </c>
      <c r="B335" s="13">
        <v>0.7242</v>
      </c>
      <c r="D335" s="15">
        <v>73.21</v>
      </c>
      <c r="E335" s="13">
        <v>0.9646</v>
      </c>
    </row>
    <row r="336" spans="1:5" ht="12.75">
      <c r="A336" s="15">
        <v>73.31</v>
      </c>
      <c r="B336" s="13">
        <v>0.7235</v>
      </c>
      <c r="D336" s="15">
        <v>73.31</v>
      </c>
      <c r="E336" s="13">
        <v>0.9638</v>
      </c>
    </row>
    <row r="337" spans="1:5" ht="12.75">
      <c r="A337" s="15">
        <v>73.41</v>
      </c>
      <c r="B337" s="13">
        <v>0.7228</v>
      </c>
      <c r="D337" s="15">
        <v>73.41</v>
      </c>
      <c r="E337" s="13">
        <v>0.9629</v>
      </c>
    </row>
    <row r="338" spans="1:5" ht="12.75">
      <c r="A338" s="15">
        <v>73.51</v>
      </c>
      <c r="B338" s="13">
        <v>0.7221</v>
      </c>
      <c r="D338" s="15">
        <v>73.51</v>
      </c>
      <c r="E338" s="13">
        <v>0.9621</v>
      </c>
    </row>
    <row r="339" spans="1:5" ht="12.75">
      <c r="A339" s="15">
        <v>73.61</v>
      </c>
      <c r="B339" s="13">
        <v>0.7214</v>
      </c>
      <c r="D339" s="15">
        <v>73.61</v>
      </c>
      <c r="E339" s="13">
        <v>0.9613</v>
      </c>
    </row>
    <row r="340" spans="1:5" ht="12.75">
      <c r="A340" s="15">
        <v>73.71</v>
      </c>
      <c r="B340" s="13">
        <v>0.7207</v>
      </c>
      <c r="D340" s="15">
        <v>73.71</v>
      </c>
      <c r="E340" s="13">
        <v>0.9604</v>
      </c>
    </row>
    <row r="341" spans="1:5" ht="12.75">
      <c r="A341" s="15">
        <v>73.81</v>
      </c>
      <c r="B341" s="13">
        <v>0.72</v>
      </c>
      <c r="D341" s="15">
        <v>73.81</v>
      </c>
      <c r="E341" s="13">
        <v>0.9596</v>
      </c>
    </row>
    <row r="342" spans="1:5" ht="12.75">
      <c r="A342" s="15">
        <v>73.91</v>
      </c>
      <c r="B342" s="13">
        <v>0.7193</v>
      </c>
      <c r="D342" s="15">
        <v>73.91</v>
      </c>
      <c r="E342" s="13">
        <v>0.9587</v>
      </c>
    </row>
    <row r="343" spans="1:5" ht="12.75">
      <c r="A343" s="15">
        <v>74.01</v>
      </c>
      <c r="B343" s="13">
        <v>0.7186</v>
      </c>
      <c r="D343" s="15">
        <v>74.01</v>
      </c>
      <c r="E343" s="13">
        <v>0.9579</v>
      </c>
    </row>
    <row r="344" spans="1:5" ht="12.75">
      <c r="A344" s="15">
        <v>74.11</v>
      </c>
      <c r="B344" s="13">
        <v>0.7179</v>
      </c>
      <c r="D344" s="15">
        <v>74.11</v>
      </c>
      <c r="E344" s="13">
        <v>0.9571</v>
      </c>
    </row>
    <row r="345" spans="1:5" ht="12.75">
      <c r="A345" s="15">
        <v>74.21</v>
      </c>
      <c r="B345" s="13">
        <v>0.7173</v>
      </c>
      <c r="D345" s="15">
        <v>74.21</v>
      </c>
      <c r="E345" s="13">
        <v>0.9563</v>
      </c>
    </row>
    <row r="346" spans="1:5" ht="12.75">
      <c r="A346" s="15">
        <v>74.31</v>
      </c>
      <c r="B346" s="13">
        <v>0.7166</v>
      </c>
      <c r="D346" s="15">
        <v>74.31</v>
      </c>
      <c r="E346" s="13">
        <v>0.9555</v>
      </c>
    </row>
    <row r="347" spans="1:5" ht="12.75">
      <c r="A347" s="15">
        <v>74.41</v>
      </c>
      <c r="B347" s="13">
        <v>0.7159</v>
      </c>
      <c r="D347" s="15">
        <v>74.41</v>
      </c>
      <c r="E347" s="13">
        <v>0.9547</v>
      </c>
    </row>
    <row r="348" spans="1:5" ht="12.75">
      <c r="A348" s="15">
        <v>74.51</v>
      </c>
      <c r="B348" s="13">
        <v>0.7152</v>
      </c>
      <c r="D348" s="15">
        <v>74.51</v>
      </c>
      <c r="E348" s="13">
        <v>0.9538</v>
      </c>
    </row>
    <row r="349" spans="1:5" ht="12.75">
      <c r="A349" s="15">
        <v>74.61</v>
      </c>
      <c r="B349" s="13">
        <v>0.7146</v>
      </c>
      <c r="D349" s="15">
        <v>74.61</v>
      </c>
      <c r="E349" s="13">
        <v>0.953</v>
      </c>
    </row>
    <row r="350" spans="1:5" ht="12.75">
      <c r="A350" s="15">
        <v>74.71</v>
      </c>
      <c r="B350" s="13">
        <v>0.7139</v>
      </c>
      <c r="D350" s="15">
        <v>74.71</v>
      </c>
      <c r="E350" s="13">
        <v>0.9522</v>
      </c>
    </row>
    <row r="351" spans="1:5" ht="12.75">
      <c r="A351" s="15">
        <v>74.81</v>
      </c>
      <c r="B351" s="13">
        <v>0.7132</v>
      </c>
      <c r="D351" s="15">
        <v>74.81</v>
      </c>
      <c r="E351" s="13">
        <v>0.9514</v>
      </c>
    </row>
    <row r="352" spans="1:5" ht="12.75">
      <c r="A352" s="15">
        <v>74.91</v>
      </c>
      <c r="B352" s="13">
        <v>0.7126</v>
      </c>
      <c r="D352" s="15">
        <v>74.91</v>
      </c>
      <c r="E352" s="13">
        <v>0.9506</v>
      </c>
    </row>
    <row r="353" spans="1:5" ht="12.75">
      <c r="A353" s="15">
        <v>75.01</v>
      </c>
      <c r="B353" s="13">
        <v>0.7119</v>
      </c>
      <c r="D353" s="15">
        <v>75.01</v>
      </c>
      <c r="E353" s="13">
        <v>0.9498</v>
      </c>
    </row>
    <row r="354" spans="1:5" ht="12.75">
      <c r="A354" s="15">
        <v>75.11</v>
      </c>
      <c r="B354" s="13">
        <v>0.7112</v>
      </c>
      <c r="D354" s="15">
        <v>75.11</v>
      </c>
      <c r="E354" s="13">
        <v>0.9491</v>
      </c>
    </row>
    <row r="355" spans="1:5" ht="12.75">
      <c r="A355" s="15">
        <v>75.21</v>
      </c>
      <c r="B355" s="13">
        <v>0.7106</v>
      </c>
      <c r="D355" s="15">
        <v>75.21</v>
      </c>
      <c r="E355" s="13">
        <v>0.9483</v>
      </c>
    </row>
    <row r="356" spans="1:5" ht="12.75">
      <c r="A356" s="15">
        <v>75.31</v>
      </c>
      <c r="B356" s="13">
        <v>0.7099</v>
      </c>
      <c r="D356" s="15">
        <v>75.31</v>
      </c>
      <c r="E356" s="13">
        <v>0.9475</v>
      </c>
    </row>
    <row r="357" spans="1:5" ht="12.75">
      <c r="A357" s="15">
        <v>75.41</v>
      </c>
      <c r="B357" s="13">
        <v>0.7093</v>
      </c>
      <c r="D357" s="15">
        <v>75.41</v>
      </c>
      <c r="E357" s="13">
        <v>0.9467</v>
      </c>
    </row>
    <row r="358" spans="1:5" ht="12.75">
      <c r="A358" s="15">
        <v>75.51</v>
      </c>
      <c r="B358" s="13">
        <v>0.7086</v>
      </c>
      <c r="D358" s="15">
        <v>75.51</v>
      </c>
      <c r="E358" s="13">
        <v>0.9459</v>
      </c>
    </row>
    <row r="359" spans="1:5" ht="12.75">
      <c r="A359" s="15">
        <v>75.61</v>
      </c>
      <c r="B359" s="13">
        <v>0.708</v>
      </c>
      <c r="D359" s="15">
        <v>75.61</v>
      </c>
      <c r="E359" s="13">
        <v>0.9452</v>
      </c>
    </row>
    <row r="360" spans="1:5" ht="12.75">
      <c r="A360" s="15">
        <v>75.71</v>
      </c>
      <c r="B360" s="13">
        <v>0.7074</v>
      </c>
      <c r="D360" s="15">
        <v>75.71</v>
      </c>
      <c r="E360" s="13">
        <v>0.9444</v>
      </c>
    </row>
    <row r="361" spans="1:5" ht="12.75">
      <c r="A361" s="15">
        <v>75.81</v>
      </c>
      <c r="B361" s="13">
        <v>0.7067</v>
      </c>
      <c r="D361" s="15">
        <v>75.81</v>
      </c>
      <c r="E361" s="13">
        <v>0.9436</v>
      </c>
    </row>
    <row r="362" spans="1:5" ht="12.75">
      <c r="A362" s="15">
        <v>75.91</v>
      </c>
      <c r="B362" s="13">
        <v>0.7061</v>
      </c>
      <c r="D362" s="15">
        <v>75.91</v>
      </c>
      <c r="E362" s="13">
        <v>0.9429</v>
      </c>
    </row>
    <row r="363" spans="1:5" ht="12.75">
      <c r="A363" s="15">
        <v>76.01</v>
      </c>
      <c r="B363" s="13">
        <v>0.7055</v>
      </c>
      <c r="D363" s="15">
        <v>76.01</v>
      </c>
      <c r="E363" s="13">
        <v>0.9421</v>
      </c>
    </row>
    <row r="364" spans="1:5" ht="12.75">
      <c r="A364" s="15">
        <v>76.11</v>
      </c>
      <c r="B364" s="13">
        <v>0.7048</v>
      </c>
      <c r="D364" s="15">
        <v>76.11</v>
      </c>
      <c r="E364" s="13">
        <v>0.9414</v>
      </c>
    </row>
    <row r="365" spans="1:5" ht="12.75">
      <c r="A365" s="15">
        <v>76.21</v>
      </c>
      <c r="B365" s="13">
        <v>0.7042</v>
      </c>
      <c r="D365" s="15">
        <v>76.21</v>
      </c>
      <c r="E365" s="13">
        <v>0.9406</v>
      </c>
    </row>
    <row r="366" spans="1:5" ht="12.75">
      <c r="A366" s="15">
        <v>76.31</v>
      </c>
      <c r="B366" s="13">
        <v>0.7036</v>
      </c>
      <c r="D366" s="15">
        <v>76.31</v>
      </c>
      <c r="E366" s="13">
        <v>0.9399</v>
      </c>
    </row>
    <row r="367" spans="1:5" ht="12.75">
      <c r="A367" s="15">
        <v>76.41</v>
      </c>
      <c r="B367" s="13">
        <v>0.7029</v>
      </c>
      <c r="D367" s="15">
        <v>76.41</v>
      </c>
      <c r="E367" s="13">
        <v>0.9391</v>
      </c>
    </row>
    <row r="368" spans="1:5" ht="12.75">
      <c r="A368" s="15">
        <v>76.51</v>
      </c>
      <c r="B368" s="13">
        <v>0.7023</v>
      </c>
      <c r="D368" s="15">
        <v>76.51</v>
      </c>
      <c r="E368" s="13">
        <v>0.9384</v>
      </c>
    </row>
    <row r="369" spans="1:5" ht="12.75">
      <c r="A369" s="15">
        <v>76.61</v>
      </c>
      <c r="B369" s="13">
        <v>0.7017</v>
      </c>
      <c r="D369" s="15">
        <v>76.61</v>
      </c>
      <c r="E369" s="13">
        <v>0.9376</v>
      </c>
    </row>
    <row r="370" spans="1:5" ht="12.75">
      <c r="A370" s="15">
        <v>76.71</v>
      </c>
      <c r="B370" s="13">
        <v>0.7011</v>
      </c>
      <c r="D370" s="15">
        <v>76.71</v>
      </c>
      <c r="E370" s="13">
        <v>0.9369</v>
      </c>
    </row>
    <row r="371" spans="1:5" ht="12.75">
      <c r="A371" s="15">
        <v>76.81</v>
      </c>
      <c r="B371" s="13">
        <v>0.7005</v>
      </c>
      <c r="D371" s="15">
        <v>76.81</v>
      </c>
      <c r="E371" s="13">
        <v>0.9362</v>
      </c>
    </row>
    <row r="372" spans="1:5" ht="12.75">
      <c r="A372" s="15">
        <v>76.91</v>
      </c>
      <c r="B372" s="13">
        <v>0.6999</v>
      </c>
      <c r="D372" s="15">
        <v>76.91</v>
      </c>
      <c r="E372" s="13">
        <v>0.9354</v>
      </c>
    </row>
    <row r="373" spans="1:5" ht="12.75">
      <c r="A373" s="15">
        <v>77.01</v>
      </c>
      <c r="B373" s="13">
        <v>0.6993</v>
      </c>
      <c r="D373" s="15">
        <v>77.01</v>
      </c>
      <c r="E373" s="13">
        <v>0.9347</v>
      </c>
    </row>
    <row r="374" spans="1:5" ht="12.75">
      <c r="A374" s="15">
        <v>77.11</v>
      </c>
      <c r="B374" s="13">
        <v>0.6987</v>
      </c>
      <c r="D374" s="15">
        <v>77.11</v>
      </c>
      <c r="E374" s="13">
        <v>0.934</v>
      </c>
    </row>
    <row r="375" spans="1:5" ht="12.75">
      <c r="A375" s="15">
        <v>77.21</v>
      </c>
      <c r="B375" s="13">
        <v>0.6981</v>
      </c>
      <c r="D375" s="15">
        <v>77.21</v>
      </c>
      <c r="E375" s="13">
        <v>0.9333</v>
      </c>
    </row>
    <row r="376" spans="1:5" ht="12.75">
      <c r="A376" s="15">
        <v>77.31</v>
      </c>
      <c r="B376" s="13">
        <v>0.6975</v>
      </c>
      <c r="D376" s="15">
        <v>77.31</v>
      </c>
      <c r="E376" s="13">
        <v>0.9326</v>
      </c>
    </row>
    <row r="377" spans="1:5" ht="12.75">
      <c r="A377" s="15">
        <v>77.41</v>
      </c>
      <c r="B377" s="13">
        <v>0.6969</v>
      </c>
      <c r="D377" s="15">
        <v>77.41</v>
      </c>
      <c r="E377" s="13">
        <v>0.9318</v>
      </c>
    </row>
    <row r="378" spans="1:5" ht="12.75">
      <c r="A378" s="15">
        <v>77.51</v>
      </c>
      <c r="B378" s="13">
        <v>0.6963</v>
      </c>
      <c r="D378" s="15">
        <v>77.51</v>
      </c>
      <c r="E378" s="13">
        <v>0.9311</v>
      </c>
    </row>
    <row r="379" spans="1:5" ht="12.75">
      <c r="A379" s="15">
        <v>77.61</v>
      </c>
      <c r="B379" s="13">
        <v>0.6957</v>
      </c>
      <c r="D379" s="15">
        <v>77.61</v>
      </c>
      <c r="E379" s="13">
        <v>0.9304</v>
      </c>
    </row>
    <row r="380" spans="1:5" ht="12.75">
      <c r="A380" s="15">
        <v>77.71</v>
      </c>
      <c r="B380" s="13">
        <v>0.6951</v>
      </c>
      <c r="D380" s="15">
        <v>77.71</v>
      </c>
      <c r="E380" s="13">
        <v>0.9297</v>
      </c>
    </row>
    <row r="381" spans="1:5" ht="12.75">
      <c r="A381" s="15">
        <v>77.81</v>
      </c>
      <c r="B381" s="13">
        <v>0.6945</v>
      </c>
      <c r="D381" s="15">
        <v>77.81</v>
      </c>
      <c r="E381" s="13">
        <v>0.929</v>
      </c>
    </row>
    <row r="382" spans="1:5" ht="12.75">
      <c r="A382" s="15">
        <v>77.91</v>
      </c>
      <c r="B382" s="13">
        <v>0.6939</v>
      </c>
      <c r="D382" s="15">
        <v>77.91</v>
      </c>
      <c r="E382" s="13">
        <v>0.9283</v>
      </c>
    </row>
    <row r="383" spans="1:5" ht="12.75">
      <c r="A383" s="15">
        <v>78.01</v>
      </c>
      <c r="B383" s="13">
        <v>0.6933</v>
      </c>
      <c r="D383" s="15">
        <v>78.01</v>
      </c>
      <c r="E383" s="13">
        <v>0.9276</v>
      </c>
    </row>
    <row r="384" spans="1:5" ht="12.75">
      <c r="A384" s="15">
        <v>78.11</v>
      </c>
      <c r="B384" s="13">
        <v>0.6927</v>
      </c>
      <c r="D384" s="15">
        <v>78.11</v>
      </c>
      <c r="E384" s="13">
        <v>0.9269</v>
      </c>
    </row>
    <row r="385" spans="1:5" ht="12.75">
      <c r="A385" s="15">
        <v>78.21</v>
      </c>
      <c r="B385" s="13">
        <v>0.6922</v>
      </c>
      <c r="D385" s="15">
        <v>78.21</v>
      </c>
      <c r="E385" s="13">
        <v>0.9263</v>
      </c>
    </row>
    <row r="386" spans="1:5" ht="12.75">
      <c r="A386" s="15">
        <v>78.31</v>
      </c>
      <c r="B386" s="13">
        <v>0.6916</v>
      </c>
      <c r="D386" s="15">
        <v>78.31</v>
      </c>
      <c r="E386" s="13">
        <v>0.9256</v>
      </c>
    </row>
    <row r="387" spans="1:5" ht="12.75">
      <c r="A387" s="15">
        <v>78.41</v>
      </c>
      <c r="B387" s="13">
        <v>0.691</v>
      </c>
      <c r="D387" s="15">
        <v>78.41</v>
      </c>
      <c r="E387" s="13">
        <v>0.9249</v>
      </c>
    </row>
    <row r="388" spans="1:5" ht="12.75">
      <c r="A388" s="15">
        <v>78.51</v>
      </c>
      <c r="B388" s="13">
        <v>0.6905</v>
      </c>
      <c r="D388" s="15">
        <v>78.51</v>
      </c>
      <c r="E388" s="13">
        <v>0.9242</v>
      </c>
    </row>
    <row r="389" spans="1:5" ht="12.75">
      <c r="A389" s="15">
        <v>78.61</v>
      </c>
      <c r="B389" s="13">
        <v>0.6899</v>
      </c>
      <c r="D389" s="15">
        <v>78.61</v>
      </c>
      <c r="E389" s="13">
        <v>0.9235</v>
      </c>
    </row>
    <row r="390" spans="1:5" ht="12.75">
      <c r="A390" s="15">
        <v>78.71</v>
      </c>
      <c r="B390" s="13">
        <v>0.6893</v>
      </c>
      <c r="D390" s="15">
        <v>78.71</v>
      </c>
      <c r="E390" s="13">
        <v>0.9229</v>
      </c>
    </row>
    <row r="391" spans="1:5" ht="12.75">
      <c r="A391" s="15">
        <v>78.81</v>
      </c>
      <c r="B391" s="13">
        <v>0.6888</v>
      </c>
      <c r="D391" s="15">
        <v>78.81</v>
      </c>
      <c r="E391" s="13">
        <v>0.9222</v>
      </c>
    </row>
    <row r="392" spans="1:5" ht="12.75">
      <c r="A392" s="15">
        <v>78.91</v>
      </c>
      <c r="B392" s="13">
        <v>0.6882</v>
      </c>
      <c r="D392" s="15">
        <v>78.91</v>
      </c>
      <c r="E392" s="13">
        <v>0.9215</v>
      </c>
    </row>
    <row r="393" spans="1:5" ht="12.75">
      <c r="A393" s="15">
        <v>79.01</v>
      </c>
      <c r="B393" s="13">
        <v>0.6876</v>
      </c>
      <c r="D393" s="15">
        <v>79.01</v>
      </c>
      <c r="E393" s="13">
        <v>0.9209</v>
      </c>
    </row>
    <row r="394" spans="1:5" ht="12.75">
      <c r="A394" s="15">
        <v>79.11</v>
      </c>
      <c r="B394" s="13">
        <v>0.6871</v>
      </c>
      <c r="D394" s="15">
        <v>79.11</v>
      </c>
      <c r="E394" s="13">
        <v>0.9202</v>
      </c>
    </row>
    <row r="395" spans="1:5" ht="12.75">
      <c r="A395" s="15">
        <v>79.21</v>
      </c>
      <c r="B395" s="13">
        <v>0.6865</v>
      </c>
      <c r="D395" s="15">
        <v>79.21</v>
      </c>
      <c r="E395" s="13">
        <v>0.9195</v>
      </c>
    </row>
    <row r="396" spans="1:5" ht="12.75">
      <c r="A396" s="15">
        <v>79.31</v>
      </c>
      <c r="B396" s="13">
        <v>0.686</v>
      </c>
      <c r="D396" s="15">
        <v>79.31</v>
      </c>
      <c r="E396" s="13">
        <v>0.9189</v>
      </c>
    </row>
    <row r="397" spans="1:5" ht="12.75">
      <c r="A397" s="15">
        <v>79.41</v>
      </c>
      <c r="B397" s="13">
        <v>0.6854</v>
      </c>
      <c r="D397" s="15">
        <v>79.41</v>
      </c>
      <c r="E397" s="13">
        <v>0.9182</v>
      </c>
    </row>
    <row r="398" spans="1:5" ht="12.75">
      <c r="A398" s="15">
        <v>79.51</v>
      </c>
      <c r="B398" s="13">
        <v>0.6849</v>
      </c>
      <c r="D398" s="15">
        <v>79.51</v>
      </c>
      <c r="E398" s="13">
        <v>0.9176</v>
      </c>
    </row>
    <row r="399" spans="1:5" ht="12.75">
      <c r="A399" s="15">
        <v>79.61</v>
      </c>
      <c r="B399" s="13">
        <v>0.6843</v>
      </c>
      <c r="D399" s="15">
        <v>79.61</v>
      </c>
      <c r="E399" s="13">
        <v>0.9169</v>
      </c>
    </row>
    <row r="400" spans="1:5" ht="12.75">
      <c r="A400" s="15">
        <v>79.71</v>
      </c>
      <c r="B400" s="13">
        <v>0.6838</v>
      </c>
      <c r="D400" s="15">
        <v>79.71</v>
      </c>
      <c r="E400" s="13">
        <v>0.9163</v>
      </c>
    </row>
    <row r="401" spans="1:5" ht="12.75">
      <c r="A401" s="15">
        <v>79.81</v>
      </c>
      <c r="B401" s="13">
        <v>0.6832</v>
      </c>
      <c r="D401" s="15">
        <v>79.81</v>
      </c>
      <c r="E401" s="13">
        <v>0.9156</v>
      </c>
    </row>
    <row r="402" spans="1:5" ht="12.75">
      <c r="A402" s="15">
        <v>79.91</v>
      </c>
      <c r="B402" s="13">
        <v>0.6827</v>
      </c>
      <c r="D402" s="15">
        <v>79.91</v>
      </c>
      <c r="E402" s="13">
        <v>0.915</v>
      </c>
    </row>
    <row r="403" spans="1:5" ht="12.75">
      <c r="A403" s="15">
        <v>80.01</v>
      </c>
      <c r="B403" s="13">
        <v>0.6822</v>
      </c>
      <c r="D403" s="15">
        <v>80.01</v>
      </c>
      <c r="E403" s="13">
        <v>0.9144</v>
      </c>
    </row>
    <row r="404" spans="1:5" ht="12.75">
      <c r="A404" s="15">
        <v>80.11</v>
      </c>
      <c r="B404" s="13">
        <v>0.6816</v>
      </c>
      <c r="D404" s="15">
        <v>80.11</v>
      </c>
      <c r="E404" s="13">
        <v>0.9137</v>
      </c>
    </row>
    <row r="405" spans="1:5" ht="12.75">
      <c r="A405" s="15">
        <v>80.21</v>
      </c>
      <c r="B405" s="13">
        <v>0.6811</v>
      </c>
      <c r="D405" s="15">
        <v>80.21</v>
      </c>
      <c r="E405" s="13">
        <v>0.9131</v>
      </c>
    </row>
    <row r="406" spans="1:5" ht="12.75">
      <c r="A406" s="15">
        <v>80.31</v>
      </c>
      <c r="B406" s="13">
        <v>0.6806</v>
      </c>
      <c r="D406" s="15">
        <v>80.31</v>
      </c>
      <c r="E406" s="13">
        <v>0.9125</v>
      </c>
    </row>
    <row r="407" spans="1:5" ht="12.75">
      <c r="A407" s="15">
        <v>80.41</v>
      </c>
      <c r="B407" s="13">
        <v>0.68</v>
      </c>
      <c r="D407" s="15">
        <v>80.41</v>
      </c>
      <c r="E407" s="13">
        <v>0.9119</v>
      </c>
    </row>
    <row r="408" spans="1:5" ht="12.75">
      <c r="A408" s="15">
        <v>80.51</v>
      </c>
      <c r="B408" s="13">
        <v>0.6795</v>
      </c>
      <c r="D408" s="15">
        <v>80.51</v>
      </c>
      <c r="E408" s="13">
        <v>0.9112</v>
      </c>
    </row>
    <row r="409" spans="1:5" ht="12.75">
      <c r="A409" s="15">
        <v>80.61</v>
      </c>
      <c r="B409" s="13">
        <v>0.679</v>
      </c>
      <c r="D409" s="15">
        <v>80.61</v>
      </c>
      <c r="E409" s="13">
        <v>0.9106</v>
      </c>
    </row>
    <row r="410" spans="1:5" ht="12.75">
      <c r="A410" s="15">
        <v>80.71</v>
      </c>
      <c r="B410" s="13">
        <v>0.6785</v>
      </c>
      <c r="D410" s="15">
        <v>80.71</v>
      </c>
      <c r="E410" s="13">
        <v>0.91</v>
      </c>
    </row>
    <row r="411" spans="1:5" ht="12.75">
      <c r="A411" s="15">
        <v>80.81</v>
      </c>
      <c r="B411" s="13">
        <v>0.6779</v>
      </c>
      <c r="D411" s="15">
        <v>80.81</v>
      </c>
      <c r="E411" s="13">
        <v>0.9094</v>
      </c>
    </row>
    <row r="412" spans="1:5" ht="12.75">
      <c r="A412" s="15">
        <v>80.91</v>
      </c>
      <c r="B412" s="13">
        <v>0.6774</v>
      </c>
      <c r="D412" s="15">
        <v>80.91</v>
      </c>
      <c r="E412" s="13">
        <v>0.9088</v>
      </c>
    </row>
    <row r="413" spans="1:5" ht="12.75">
      <c r="A413" s="15">
        <v>81.01</v>
      </c>
      <c r="B413" s="13">
        <v>0.6769</v>
      </c>
      <c r="D413" s="15">
        <v>81.01</v>
      </c>
      <c r="E413" s="13">
        <v>0.9082</v>
      </c>
    </row>
    <row r="414" spans="1:5" ht="12.75">
      <c r="A414" s="15">
        <v>81.11</v>
      </c>
      <c r="B414" s="13">
        <v>0.6764</v>
      </c>
      <c r="D414" s="15">
        <v>81.11</v>
      </c>
      <c r="E414" s="13">
        <v>0.9076</v>
      </c>
    </row>
    <row r="415" spans="1:5" ht="12.75">
      <c r="A415" s="15">
        <v>81.21</v>
      </c>
      <c r="B415" s="13">
        <v>0.6759</v>
      </c>
      <c r="D415" s="15">
        <v>81.21</v>
      </c>
      <c r="E415" s="13">
        <v>0.907</v>
      </c>
    </row>
    <row r="416" spans="1:5" ht="12.75">
      <c r="A416" s="15">
        <v>81.31</v>
      </c>
      <c r="B416" s="13">
        <v>0.6754</v>
      </c>
      <c r="D416" s="15">
        <v>81.31</v>
      </c>
      <c r="E416" s="13">
        <v>0.9064</v>
      </c>
    </row>
    <row r="417" spans="1:5" ht="12.75">
      <c r="A417" s="15">
        <v>81.41</v>
      </c>
      <c r="B417" s="13">
        <v>0.6749</v>
      </c>
      <c r="D417" s="15">
        <v>81.41</v>
      </c>
      <c r="E417" s="13">
        <v>0.9058</v>
      </c>
    </row>
    <row r="418" spans="1:5" ht="12.75">
      <c r="A418" s="15">
        <v>81.51</v>
      </c>
      <c r="B418" s="13">
        <v>0.6744</v>
      </c>
      <c r="D418" s="15">
        <v>81.51</v>
      </c>
      <c r="E418" s="13">
        <v>0.9052</v>
      </c>
    </row>
    <row r="419" spans="1:5" ht="12.75">
      <c r="A419" s="15">
        <v>81.61</v>
      </c>
      <c r="B419" s="13">
        <v>0.6739</v>
      </c>
      <c r="D419" s="15">
        <v>81.61</v>
      </c>
      <c r="E419" s="13">
        <v>0.9046</v>
      </c>
    </row>
    <row r="420" spans="1:5" ht="12.75">
      <c r="A420" s="15">
        <v>81.71</v>
      </c>
      <c r="B420" s="13">
        <v>0.6734</v>
      </c>
      <c r="D420" s="15">
        <v>81.71</v>
      </c>
      <c r="E420" s="13">
        <v>0.904</v>
      </c>
    </row>
    <row r="421" spans="1:5" ht="12.75">
      <c r="A421" s="15">
        <v>81.81</v>
      </c>
      <c r="B421" s="13">
        <v>0.6729</v>
      </c>
      <c r="D421" s="15">
        <v>81.81</v>
      </c>
      <c r="E421" s="13">
        <v>0.9034</v>
      </c>
    </row>
    <row r="422" spans="1:5" ht="12.75">
      <c r="A422" s="15">
        <v>81.91</v>
      </c>
      <c r="B422" s="13">
        <v>0.6724</v>
      </c>
      <c r="D422" s="15">
        <v>81.91</v>
      </c>
      <c r="E422" s="13">
        <v>0.9028</v>
      </c>
    </row>
    <row r="423" spans="1:5" ht="12.75">
      <c r="A423" s="15">
        <v>82.01</v>
      </c>
      <c r="B423" s="13">
        <v>0.6719</v>
      </c>
      <c r="D423" s="15">
        <v>82.01</v>
      </c>
      <c r="E423" s="13">
        <v>0.9023</v>
      </c>
    </row>
    <row r="424" spans="1:5" ht="12.75">
      <c r="A424" s="15">
        <v>82.11</v>
      </c>
      <c r="B424" s="13">
        <v>0.6714</v>
      </c>
      <c r="D424" s="15">
        <v>82.11</v>
      </c>
      <c r="E424" s="13">
        <v>0.9017</v>
      </c>
    </row>
    <row r="425" spans="1:5" ht="12.75">
      <c r="A425" s="15">
        <v>82.21</v>
      </c>
      <c r="B425" s="13">
        <v>0.6709</v>
      </c>
      <c r="D425" s="15">
        <v>82.21</v>
      </c>
      <c r="E425" s="13">
        <v>0.9011</v>
      </c>
    </row>
    <row r="426" spans="1:5" ht="12.75">
      <c r="A426" s="15">
        <v>82.31</v>
      </c>
      <c r="B426" s="13">
        <v>0.6704</v>
      </c>
      <c r="D426" s="15">
        <v>82.31</v>
      </c>
      <c r="E426" s="13">
        <v>0.9005</v>
      </c>
    </row>
    <row r="427" spans="1:5" ht="12.75">
      <c r="A427" s="15">
        <v>82.41</v>
      </c>
      <c r="B427" s="13">
        <v>0.6699</v>
      </c>
      <c r="D427" s="15">
        <v>82.41</v>
      </c>
      <c r="E427" s="13">
        <v>0.9</v>
      </c>
    </row>
    <row r="428" spans="1:5" ht="12.75">
      <c r="A428" s="15">
        <v>82.51</v>
      </c>
      <c r="B428" s="13">
        <v>0.6694</v>
      </c>
      <c r="D428" s="15">
        <v>82.51</v>
      </c>
      <c r="E428" s="13">
        <v>0.8994</v>
      </c>
    </row>
    <row r="429" spans="1:5" ht="12.75">
      <c r="A429" s="15">
        <v>82.61</v>
      </c>
      <c r="B429" s="13">
        <v>0.6689</v>
      </c>
      <c r="D429" s="15">
        <v>82.61</v>
      </c>
      <c r="E429" s="13">
        <v>0.8988</v>
      </c>
    </row>
    <row r="430" spans="1:5" ht="12.75">
      <c r="A430" s="15">
        <v>82.71</v>
      </c>
      <c r="B430" s="13">
        <v>0.6685</v>
      </c>
      <c r="D430" s="15">
        <v>82.71</v>
      </c>
      <c r="E430" s="13">
        <v>0.8983</v>
      </c>
    </row>
    <row r="431" spans="1:5" ht="12.75">
      <c r="A431" s="15">
        <v>82.81</v>
      </c>
      <c r="B431" s="13">
        <v>0.668</v>
      </c>
      <c r="D431" s="15">
        <v>82.81</v>
      </c>
      <c r="E431" s="13">
        <v>0.8977</v>
      </c>
    </row>
    <row r="432" spans="1:5" ht="12.75">
      <c r="A432" s="15">
        <v>82.91</v>
      </c>
      <c r="B432" s="13">
        <v>0.6675</v>
      </c>
      <c r="D432" s="15">
        <v>82.91</v>
      </c>
      <c r="E432" s="13">
        <v>0.8972</v>
      </c>
    </row>
    <row r="433" spans="1:5" ht="12.75">
      <c r="A433" s="15">
        <v>83.01</v>
      </c>
      <c r="B433" s="13">
        <v>0.667</v>
      </c>
      <c r="D433" s="15">
        <v>83.01</v>
      </c>
      <c r="E433" s="13">
        <v>0.8966</v>
      </c>
    </row>
    <row r="434" spans="1:5" ht="12.75">
      <c r="A434" s="15">
        <v>83.11</v>
      </c>
      <c r="B434" s="13">
        <v>0.6665</v>
      </c>
      <c r="D434" s="15">
        <v>83.11</v>
      </c>
      <c r="E434" s="13">
        <v>0.8961</v>
      </c>
    </row>
    <row r="435" spans="1:5" ht="12.75">
      <c r="A435" s="15">
        <v>83.21</v>
      </c>
      <c r="B435" s="13">
        <v>0.6661</v>
      </c>
      <c r="D435" s="15">
        <v>83.21</v>
      </c>
      <c r="E435" s="13">
        <v>0.8955</v>
      </c>
    </row>
    <row r="436" spans="1:5" ht="12.75">
      <c r="A436" s="15">
        <v>83.31</v>
      </c>
      <c r="B436" s="13">
        <v>0.6656</v>
      </c>
      <c r="D436" s="15">
        <v>83.31</v>
      </c>
      <c r="E436" s="13">
        <v>0.895</v>
      </c>
    </row>
    <row r="437" spans="1:5" ht="12.75">
      <c r="A437" s="15">
        <v>83.41</v>
      </c>
      <c r="B437" s="13">
        <v>0.6651</v>
      </c>
      <c r="D437" s="15">
        <v>83.41</v>
      </c>
      <c r="E437" s="13">
        <v>0.8944</v>
      </c>
    </row>
    <row r="438" spans="1:5" ht="12.75">
      <c r="A438" s="15">
        <v>83.51</v>
      </c>
      <c r="B438" s="13">
        <v>0.6647</v>
      </c>
      <c r="D438" s="15">
        <v>83.51</v>
      </c>
      <c r="E438" s="13">
        <v>0.8939</v>
      </c>
    </row>
    <row r="439" spans="1:5" ht="12.75">
      <c r="A439" s="15">
        <v>83.61</v>
      </c>
      <c r="B439" s="13">
        <v>0.6642</v>
      </c>
      <c r="D439" s="15">
        <v>83.61</v>
      </c>
      <c r="E439" s="13">
        <v>0.8933</v>
      </c>
    </row>
    <row r="440" spans="1:5" ht="12.75">
      <c r="A440" s="15">
        <v>83.71</v>
      </c>
      <c r="B440" s="13">
        <v>0.6637</v>
      </c>
      <c r="D440" s="15">
        <v>83.71</v>
      </c>
      <c r="E440" s="13">
        <v>0.8928</v>
      </c>
    </row>
    <row r="441" spans="1:5" ht="12.75">
      <c r="A441" s="15">
        <v>83.81</v>
      </c>
      <c r="B441" s="13">
        <v>0.6633</v>
      </c>
      <c r="D441" s="15">
        <v>83.81</v>
      </c>
      <c r="E441" s="13">
        <v>0.8923</v>
      </c>
    </row>
    <row r="442" spans="1:5" ht="12.75">
      <c r="A442" s="15">
        <v>83.91</v>
      </c>
      <c r="B442" s="13">
        <v>0.6628</v>
      </c>
      <c r="D442" s="15">
        <v>83.91</v>
      </c>
      <c r="E442" s="13">
        <v>0.8917</v>
      </c>
    </row>
    <row r="443" spans="1:5" ht="12.75">
      <c r="A443" s="15">
        <v>84.01</v>
      </c>
      <c r="B443" s="13">
        <v>0.6624</v>
      </c>
      <c r="D443" s="15">
        <v>84.01</v>
      </c>
      <c r="E443" s="13">
        <v>0.8912</v>
      </c>
    </row>
    <row r="444" spans="1:5" ht="12.75">
      <c r="A444" s="15">
        <v>84.11</v>
      </c>
      <c r="B444" s="13">
        <v>0.6619</v>
      </c>
      <c r="D444" s="15">
        <v>84.11</v>
      </c>
      <c r="E444" s="13">
        <v>0.8907</v>
      </c>
    </row>
    <row r="445" spans="1:5" ht="12.75">
      <c r="A445" s="15">
        <v>84.21</v>
      </c>
      <c r="B445" s="13">
        <v>0.6615</v>
      </c>
      <c r="D445" s="15">
        <v>84.21</v>
      </c>
      <c r="E445" s="13">
        <v>0.8902</v>
      </c>
    </row>
    <row r="446" spans="1:5" ht="12.75">
      <c r="A446" s="15">
        <v>84.31</v>
      </c>
      <c r="B446" s="13">
        <v>0.661</v>
      </c>
      <c r="D446" s="15">
        <v>84.31</v>
      </c>
      <c r="E446" s="13">
        <v>0.8896</v>
      </c>
    </row>
    <row r="447" spans="1:5" ht="12.75">
      <c r="A447" s="15">
        <v>84.41</v>
      </c>
      <c r="B447" s="13">
        <v>0.6606</v>
      </c>
      <c r="D447" s="15">
        <v>84.41</v>
      </c>
      <c r="E447" s="13">
        <v>0.8891</v>
      </c>
    </row>
    <row r="448" spans="1:5" ht="12.75">
      <c r="A448" s="15">
        <v>84.51</v>
      </c>
      <c r="B448" s="13">
        <v>0.6601</v>
      </c>
      <c r="D448" s="15">
        <v>84.51</v>
      </c>
      <c r="E448" s="13">
        <v>0.8886</v>
      </c>
    </row>
    <row r="449" spans="1:5" ht="12.75">
      <c r="A449" s="15">
        <v>84.61</v>
      </c>
      <c r="B449" s="13">
        <v>0.6597</v>
      </c>
      <c r="D449" s="15">
        <v>84.61</v>
      </c>
      <c r="E449" s="13">
        <v>0.8881</v>
      </c>
    </row>
    <row r="450" spans="1:5" ht="12.75">
      <c r="A450" s="15">
        <v>84.71</v>
      </c>
      <c r="B450" s="13">
        <v>0.6592</v>
      </c>
      <c r="D450" s="15">
        <v>84.71</v>
      </c>
      <c r="E450" s="13">
        <v>0.8876</v>
      </c>
    </row>
    <row r="451" spans="1:5" ht="12.75">
      <c r="A451" s="15">
        <v>84.81</v>
      </c>
      <c r="B451" s="13">
        <v>0.6588</v>
      </c>
      <c r="D451" s="15">
        <v>84.81</v>
      </c>
      <c r="E451" s="13">
        <v>0.8871</v>
      </c>
    </row>
    <row r="452" spans="1:5" ht="12.75">
      <c r="A452" s="15">
        <v>84.91</v>
      </c>
      <c r="B452" s="13">
        <v>0.6583</v>
      </c>
      <c r="D452" s="15">
        <v>84.91</v>
      </c>
      <c r="E452" s="13">
        <v>0.8866</v>
      </c>
    </row>
    <row r="453" spans="1:5" ht="12.75">
      <c r="A453" s="15">
        <v>85.01</v>
      </c>
      <c r="B453" s="13">
        <v>0.6579</v>
      </c>
      <c r="D453" s="15">
        <v>85.01</v>
      </c>
      <c r="E453" s="13">
        <v>0.8861</v>
      </c>
    </row>
    <row r="454" spans="1:5" ht="12.75">
      <c r="A454" s="15">
        <v>85.11</v>
      </c>
      <c r="B454" s="13">
        <v>0.6575</v>
      </c>
      <c r="D454" s="15">
        <v>85.11</v>
      </c>
      <c r="E454" s="13">
        <v>0.8856</v>
      </c>
    </row>
    <row r="455" spans="1:5" ht="12.75">
      <c r="A455" s="15">
        <v>85.21</v>
      </c>
      <c r="B455" s="13">
        <v>0.657</v>
      </c>
      <c r="D455" s="15">
        <v>85.21</v>
      </c>
      <c r="E455" s="13">
        <v>0.8851</v>
      </c>
    </row>
    <row r="456" spans="1:5" ht="12.75">
      <c r="A456" s="15">
        <v>85.31</v>
      </c>
      <c r="B456" s="13">
        <v>0.6566</v>
      </c>
      <c r="D456" s="15">
        <v>85.31</v>
      </c>
      <c r="E456" s="13">
        <v>0.8846</v>
      </c>
    </row>
    <row r="457" spans="1:5" ht="12.75">
      <c r="A457" s="15">
        <v>85.41</v>
      </c>
      <c r="B457" s="13">
        <v>0.6562</v>
      </c>
      <c r="D457" s="15">
        <v>85.41</v>
      </c>
      <c r="E457" s="13">
        <v>0.8841</v>
      </c>
    </row>
    <row r="458" spans="1:5" ht="12.75">
      <c r="A458" s="15">
        <v>85.51</v>
      </c>
      <c r="B458" s="13">
        <v>0.6557</v>
      </c>
      <c r="D458" s="15">
        <v>85.51</v>
      </c>
      <c r="E458" s="13">
        <v>0.8836</v>
      </c>
    </row>
    <row r="459" spans="1:5" ht="12.75">
      <c r="A459" s="15">
        <v>85.61</v>
      </c>
      <c r="B459" s="13">
        <v>0.6553</v>
      </c>
      <c r="D459" s="15">
        <v>85.61</v>
      </c>
      <c r="E459" s="13">
        <v>0.8831</v>
      </c>
    </row>
    <row r="460" spans="1:5" ht="12.75">
      <c r="A460" s="15">
        <v>85.71</v>
      </c>
      <c r="B460" s="13">
        <v>0.6549</v>
      </c>
      <c r="D460" s="15">
        <v>85.71</v>
      </c>
      <c r="E460" s="13">
        <v>0.8826</v>
      </c>
    </row>
    <row r="461" spans="1:5" ht="12.75">
      <c r="A461" s="15">
        <v>85.81</v>
      </c>
      <c r="B461" s="13">
        <v>0.6545</v>
      </c>
      <c r="D461" s="15">
        <v>85.81</v>
      </c>
      <c r="E461" s="13">
        <v>0.8821</v>
      </c>
    </row>
    <row r="462" spans="1:5" ht="12.75">
      <c r="A462" s="15">
        <v>85.91</v>
      </c>
      <c r="B462" s="13">
        <v>0.654</v>
      </c>
      <c r="D462" s="15">
        <v>85.91</v>
      </c>
      <c r="E462" s="13">
        <v>0.8816</v>
      </c>
    </row>
    <row r="463" spans="1:5" ht="12.75">
      <c r="A463" s="15">
        <v>86.01</v>
      </c>
      <c r="B463" s="13">
        <v>0.6536</v>
      </c>
      <c r="D463" s="15">
        <v>86.01</v>
      </c>
      <c r="E463" s="13">
        <v>0.8811</v>
      </c>
    </row>
    <row r="464" spans="1:5" ht="12.75">
      <c r="A464" s="15">
        <v>86.11</v>
      </c>
      <c r="B464" s="13">
        <v>0.6532</v>
      </c>
      <c r="D464" s="15">
        <v>86.11</v>
      </c>
      <c r="E464" s="13">
        <v>0.8807</v>
      </c>
    </row>
    <row r="465" spans="1:5" ht="12.75">
      <c r="A465" s="15">
        <v>86.21</v>
      </c>
      <c r="B465" s="13">
        <v>0.6528</v>
      </c>
      <c r="D465" s="15">
        <v>86.21</v>
      </c>
      <c r="E465" s="13">
        <v>0.8802</v>
      </c>
    </row>
    <row r="466" spans="1:5" ht="12.75">
      <c r="A466" s="15">
        <v>86.31</v>
      </c>
      <c r="B466" s="13">
        <v>0.6523</v>
      </c>
      <c r="D466" s="15">
        <v>86.31</v>
      </c>
      <c r="E466" s="13">
        <v>0.8797</v>
      </c>
    </row>
    <row r="467" spans="1:5" ht="12.75">
      <c r="A467" s="15">
        <v>86.41</v>
      </c>
      <c r="B467" s="13">
        <v>0.6519</v>
      </c>
      <c r="D467" s="15">
        <v>86.41</v>
      </c>
      <c r="E467" s="13">
        <v>0.8792</v>
      </c>
    </row>
    <row r="468" spans="1:5" ht="12.75">
      <c r="A468" s="15">
        <v>86.51</v>
      </c>
      <c r="B468" s="13">
        <v>0.6515</v>
      </c>
      <c r="D468" s="15">
        <v>86.51</v>
      </c>
      <c r="E468" s="13">
        <v>0.8788</v>
      </c>
    </row>
    <row r="469" spans="1:5" ht="12.75">
      <c r="A469" s="15">
        <v>86.61</v>
      </c>
      <c r="B469" s="13">
        <v>0.6511</v>
      </c>
      <c r="D469" s="15">
        <v>86.61</v>
      </c>
      <c r="E469" s="13">
        <v>0.8783</v>
      </c>
    </row>
    <row r="470" spans="1:5" ht="12.75">
      <c r="A470" s="15">
        <v>86.71</v>
      </c>
      <c r="B470" s="13">
        <v>0.6507</v>
      </c>
      <c r="D470" s="15">
        <v>86.71</v>
      </c>
      <c r="E470" s="13">
        <v>0.8778</v>
      </c>
    </row>
    <row r="471" spans="1:5" ht="12.75">
      <c r="A471" s="15">
        <v>86.81</v>
      </c>
      <c r="B471" s="13">
        <v>0.6503</v>
      </c>
      <c r="D471" s="15">
        <v>86.81</v>
      </c>
      <c r="E471" s="13">
        <v>0.8774</v>
      </c>
    </row>
    <row r="472" spans="1:5" ht="12.75">
      <c r="A472" s="15">
        <v>86.91</v>
      </c>
      <c r="B472" s="13">
        <v>0.6499</v>
      </c>
      <c r="D472" s="15">
        <v>86.91</v>
      </c>
      <c r="E472" s="13">
        <v>0.8769</v>
      </c>
    </row>
    <row r="473" spans="1:5" ht="12.75">
      <c r="A473" s="15">
        <v>87.01</v>
      </c>
      <c r="B473" s="13">
        <v>0.6495</v>
      </c>
      <c r="D473" s="15">
        <v>87.01</v>
      </c>
      <c r="E473" s="13">
        <v>0.8765</v>
      </c>
    </row>
    <row r="474" spans="1:5" ht="12.75">
      <c r="A474" s="15">
        <v>87.11</v>
      </c>
      <c r="B474" s="13">
        <v>0.6491</v>
      </c>
      <c r="D474" s="15">
        <v>87.11</v>
      </c>
      <c r="E474" s="13">
        <v>0.876</v>
      </c>
    </row>
    <row r="475" spans="1:5" ht="12.75">
      <c r="A475" s="15">
        <v>87.21</v>
      </c>
      <c r="B475" s="13">
        <v>0.6487</v>
      </c>
      <c r="D475" s="15">
        <v>87.21</v>
      </c>
      <c r="E475" s="13">
        <v>0.8755</v>
      </c>
    </row>
    <row r="476" spans="1:5" ht="12.75">
      <c r="A476" s="15">
        <v>87.31</v>
      </c>
      <c r="B476" s="13">
        <v>0.6483</v>
      </c>
      <c r="D476" s="15">
        <v>87.31</v>
      </c>
      <c r="E476" s="13">
        <v>0.8751</v>
      </c>
    </row>
    <row r="477" spans="1:5" ht="12.75">
      <c r="A477" s="15">
        <v>87.41</v>
      </c>
      <c r="B477" s="13">
        <v>0.6479</v>
      </c>
      <c r="D477" s="15">
        <v>87.41</v>
      </c>
      <c r="E477" s="13">
        <v>0.8746</v>
      </c>
    </row>
    <row r="478" spans="1:5" ht="12.75">
      <c r="A478" s="15">
        <v>87.51</v>
      </c>
      <c r="B478" s="13">
        <v>0.6475</v>
      </c>
      <c r="D478" s="15">
        <v>87.51</v>
      </c>
      <c r="E478" s="13">
        <v>0.8742</v>
      </c>
    </row>
    <row r="479" spans="1:5" ht="12.75">
      <c r="A479" s="15">
        <v>87.61</v>
      </c>
      <c r="B479" s="13">
        <v>0.6471</v>
      </c>
      <c r="D479" s="15">
        <v>87.61</v>
      </c>
      <c r="E479" s="13">
        <v>0.8737</v>
      </c>
    </row>
    <row r="480" spans="1:5" ht="12.75">
      <c r="A480" s="15">
        <v>87.71</v>
      </c>
      <c r="B480" s="13">
        <v>0.6467</v>
      </c>
      <c r="D480" s="15">
        <v>87.71</v>
      </c>
      <c r="E480" s="13">
        <v>0.8733</v>
      </c>
    </row>
    <row r="481" spans="1:5" ht="12.75">
      <c r="A481" s="15">
        <v>87.81</v>
      </c>
      <c r="B481" s="13">
        <v>0.6463</v>
      </c>
      <c r="D481" s="15">
        <v>87.81</v>
      </c>
      <c r="E481" s="13">
        <v>0.8729</v>
      </c>
    </row>
    <row r="482" spans="1:5" ht="12.75">
      <c r="A482" s="15">
        <v>87.91</v>
      </c>
      <c r="B482" s="13">
        <v>0.6459</v>
      </c>
      <c r="D482" s="15">
        <v>87.91</v>
      </c>
      <c r="E482" s="13">
        <v>0.8724</v>
      </c>
    </row>
    <row r="483" spans="1:5" ht="12.75">
      <c r="A483" s="15">
        <v>88.01</v>
      </c>
      <c r="B483" s="13">
        <v>0.6455</v>
      </c>
      <c r="D483" s="15">
        <v>88.01</v>
      </c>
      <c r="E483" s="13">
        <v>0.872</v>
      </c>
    </row>
    <row r="484" spans="1:5" ht="12.75">
      <c r="A484" s="15">
        <v>88.11</v>
      </c>
      <c r="B484" s="13">
        <v>0.6451</v>
      </c>
      <c r="D484" s="15">
        <v>88.11</v>
      </c>
      <c r="E484" s="13">
        <v>0.8716</v>
      </c>
    </row>
    <row r="485" spans="1:5" ht="12.75">
      <c r="A485" s="15">
        <v>88.21</v>
      </c>
      <c r="B485" s="13">
        <v>0.6447</v>
      </c>
      <c r="D485" s="15">
        <v>88.21</v>
      </c>
      <c r="E485" s="13">
        <v>0.8711</v>
      </c>
    </row>
    <row r="486" spans="1:5" ht="12.75">
      <c r="A486" s="15">
        <v>88.31</v>
      </c>
      <c r="B486" s="13">
        <v>0.6444</v>
      </c>
      <c r="D486" s="15">
        <v>88.31</v>
      </c>
      <c r="E486" s="13">
        <v>0.8707</v>
      </c>
    </row>
    <row r="487" spans="1:5" ht="12.75">
      <c r="A487" s="15">
        <v>88.41</v>
      </c>
      <c r="B487" s="13">
        <v>0.644</v>
      </c>
      <c r="D487" s="15">
        <v>88.41</v>
      </c>
      <c r="E487" s="13">
        <v>0.8703</v>
      </c>
    </row>
    <row r="488" spans="1:5" ht="12.75">
      <c r="A488" s="15">
        <v>88.51</v>
      </c>
      <c r="B488" s="13">
        <v>0.6436</v>
      </c>
      <c r="D488" s="15">
        <v>88.51</v>
      </c>
      <c r="E488" s="13">
        <v>0.8698</v>
      </c>
    </row>
    <row r="489" spans="1:5" ht="12.75">
      <c r="A489" s="15">
        <v>88.61</v>
      </c>
      <c r="B489" s="13">
        <v>0.6432</v>
      </c>
      <c r="D489" s="15">
        <v>88.61</v>
      </c>
      <c r="E489" s="13">
        <v>0.8694</v>
      </c>
    </row>
    <row r="490" spans="1:5" ht="12.75">
      <c r="A490" s="15">
        <v>88.71</v>
      </c>
      <c r="B490" s="13">
        <v>0.6428</v>
      </c>
      <c r="D490" s="15">
        <v>88.71</v>
      </c>
      <c r="E490" s="13">
        <v>0.869</v>
      </c>
    </row>
    <row r="491" spans="1:5" ht="12.75">
      <c r="A491" s="15">
        <v>88.81</v>
      </c>
      <c r="B491" s="13">
        <v>0.6424</v>
      </c>
      <c r="D491" s="15">
        <v>88.81</v>
      </c>
      <c r="E491" s="13">
        <v>0.8686</v>
      </c>
    </row>
    <row r="492" spans="1:5" ht="12.75">
      <c r="A492" s="15">
        <v>88.91</v>
      </c>
      <c r="B492" s="13">
        <v>0.6421</v>
      </c>
      <c r="D492" s="15">
        <v>88.91</v>
      </c>
      <c r="E492" s="13">
        <v>0.8681</v>
      </c>
    </row>
    <row r="493" spans="1:5" ht="12.75">
      <c r="A493" s="15">
        <v>89.01</v>
      </c>
      <c r="B493" s="13">
        <v>0.6417</v>
      </c>
      <c r="D493" s="15">
        <v>89.01</v>
      </c>
      <c r="E493" s="13">
        <v>0.8677</v>
      </c>
    </row>
    <row r="494" spans="1:5" ht="12.75">
      <c r="A494" s="15">
        <v>89.11</v>
      </c>
      <c r="B494" s="13">
        <v>0.6413</v>
      </c>
      <c r="D494" s="15">
        <v>89.11</v>
      </c>
      <c r="E494" s="13">
        <v>0.8673</v>
      </c>
    </row>
    <row r="495" spans="1:5" ht="12.75">
      <c r="A495" s="15">
        <v>89.21</v>
      </c>
      <c r="B495" s="13">
        <v>0.641</v>
      </c>
      <c r="D495" s="15">
        <v>89.21</v>
      </c>
      <c r="E495" s="13">
        <v>0.8669</v>
      </c>
    </row>
    <row r="496" spans="1:5" ht="12.75">
      <c r="A496" s="15">
        <v>89.31</v>
      </c>
      <c r="B496" s="13">
        <v>0.6406</v>
      </c>
      <c r="D496" s="15">
        <v>89.31</v>
      </c>
      <c r="E496" s="13">
        <v>0.8665</v>
      </c>
    </row>
    <row r="497" spans="1:5" ht="12.75">
      <c r="A497" s="15">
        <v>89.41</v>
      </c>
      <c r="B497" s="13">
        <v>0.6402</v>
      </c>
      <c r="D497" s="15">
        <v>89.41</v>
      </c>
      <c r="E497" s="13">
        <v>0.8661</v>
      </c>
    </row>
    <row r="498" spans="1:5" ht="12.75">
      <c r="A498" s="15">
        <v>89.51</v>
      </c>
      <c r="B498" s="13">
        <v>0.6398</v>
      </c>
      <c r="D498" s="15">
        <v>89.51</v>
      </c>
      <c r="E498" s="13">
        <v>0.8657</v>
      </c>
    </row>
    <row r="499" spans="1:5" ht="12.75">
      <c r="A499" s="15">
        <v>89.61</v>
      </c>
      <c r="B499" s="13">
        <v>0.6395</v>
      </c>
      <c r="D499" s="15">
        <v>89.61</v>
      </c>
      <c r="E499" s="13">
        <v>0.8653</v>
      </c>
    </row>
    <row r="500" spans="1:5" ht="12.75">
      <c r="A500" s="15">
        <v>89.71</v>
      </c>
      <c r="B500" s="13">
        <v>0.6391</v>
      </c>
      <c r="D500" s="15">
        <v>89.71</v>
      </c>
      <c r="E500" s="13">
        <v>0.8649</v>
      </c>
    </row>
    <row r="501" spans="1:5" ht="12.75">
      <c r="A501" s="15">
        <v>89.81</v>
      </c>
      <c r="B501" s="13">
        <v>0.6388</v>
      </c>
      <c r="D501" s="15">
        <v>89.81</v>
      </c>
      <c r="E501" s="13">
        <v>0.8645</v>
      </c>
    </row>
    <row r="502" spans="1:5" ht="12.75">
      <c r="A502" s="15">
        <v>89.91</v>
      </c>
      <c r="B502" s="13">
        <v>0.6384</v>
      </c>
      <c r="D502" s="15">
        <v>89.91</v>
      </c>
      <c r="E502" s="13">
        <v>0.8641</v>
      </c>
    </row>
    <row r="503" spans="1:5" ht="12.75">
      <c r="A503" s="15">
        <v>90.01</v>
      </c>
      <c r="B503" s="13">
        <v>0.638</v>
      </c>
      <c r="D503" s="15">
        <v>90.01</v>
      </c>
      <c r="E503" s="13">
        <v>0.8637</v>
      </c>
    </row>
    <row r="504" spans="1:5" ht="12.75">
      <c r="A504" s="15">
        <v>90.11</v>
      </c>
      <c r="B504" s="13">
        <v>0.6377</v>
      </c>
      <c r="D504" s="15">
        <v>90.11</v>
      </c>
      <c r="E504" s="13">
        <v>0.8633</v>
      </c>
    </row>
    <row r="505" spans="1:5" ht="12.75">
      <c r="A505" s="15">
        <v>90.21</v>
      </c>
      <c r="B505" s="13">
        <v>0.6373</v>
      </c>
      <c r="D505" s="15">
        <v>90.21</v>
      </c>
      <c r="E505" s="13">
        <v>0.8629</v>
      </c>
    </row>
    <row r="506" spans="1:5" ht="12.75">
      <c r="A506" s="15">
        <v>90.31</v>
      </c>
      <c r="B506" s="13">
        <v>0.637</v>
      </c>
      <c r="D506" s="15">
        <v>90.31</v>
      </c>
      <c r="E506" s="13">
        <v>0.8625</v>
      </c>
    </row>
    <row r="507" spans="1:5" ht="12.75">
      <c r="A507" s="15">
        <v>90.41</v>
      </c>
      <c r="B507" s="13">
        <v>0.6366</v>
      </c>
      <c r="D507" s="15">
        <v>90.41</v>
      </c>
      <c r="E507" s="13">
        <v>0.8621</v>
      </c>
    </row>
    <row r="508" spans="1:5" ht="12.75">
      <c r="A508" s="15">
        <v>90.51</v>
      </c>
      <c r="B508" s="13">
        <v>0.6363</v>
      </c>
      <c r="D508" s="15">
        <v>90.51</v>
      </c>
      <c r="E508" s="13">
        <v>0.8617</v>
      </c>
    </row>
    <row r="509" spans="1:5" ht="12.75">
      <c r="A509" s="15">
        <v>90.61</v>
      </c>
      <c r="B509" s="13">
        <v>0.6359</v>
      </c>
      <c r="D509" s="15">
        <v>90.61</v>
      </c>
      <c r="E509" s="13">
        <v>0.8613</v>
      </c>
    </row>
    <row r="510" spans="1:5" ht="12.75">
      <c r="A510" s="15">
        <v>90.71</v>
      </c>
      <c r="B510" s="13">
        <v>0.6356</v>
      </c>
      <c r="D510" s="15">
        <v>90.71</v>
      </c>
      <c r="E510" s="13">
        <v>0.8609</v>
      </c>
    </row>
    <row r="511" spans="1:5" ht="12.75">
      <c r="A511" s="15">
        <v>90.81</v>
      </c>
      <c r="B511" s="13">
        <v>0.6352</v>
      </c>
      <c r="D511" s="15">
        <v>90.81</v>
      </c>
      <c r="E511" s="13">
        <v>0.8606</v>
      </c>
    </row>
    <row r="512" spans="1:5" ht="12.75">
      <c r="A512" s="15">
        <v>90.91</v>
      </c>
      <c r="B512" s="13">
        <v>0.6349</v>
      </c>
      <c r="D512" s="15">
        <v>90.91</v>
      </c>
      <c r="E512" s="13">
        <v>0.8602</v>
      </c>
    </row>
    <row r="513" spans="1:5" ht="12.75">
      <c r="A513" s="15">
        <v>91.01</v>
      </c>
      <c r="B513" s="13">
        <v>0.6345</v>
      </c>
      <c r="D513" s="15">
        <v>91.01</v>
      </c>
      <c r="E513" s="13">
        <v>0.8598</v>
      </c>
    </row>
    <row r="514" spans="1:5" ht="12.75">
      <c r="A514" s="15">
        <v>91.11</v>
      </c>
      <c r="B514" s="13">
        <v>0.6342</v>
      </c>
      <c r="D514" s="15">
        <v>91.11</v>
      </c>
      <c r="E514" s="13">
        <v>0.8594</v>
      </c>
    </row>
    <row r="515" spans="1:5" ht="12.75">
      <c r="A515" s="15">
        <v>91.21</v>
      </c>
      <c r="B515" s="13">
        <v>0.6338</v>
      </c>
      <c r="D515" s="15">
        <v>91.21</v>
      </c>
      <c r="E515" s="13">
        <v>0.859</v>
      </c>
    </row>
    <row r="516" spans="1:5" ht="12.75">
      <c r="A516" s="15">
        <v>91.31</v>
      </c>
      <c r="B516" s="13">
        <v>0.6335</v>
      </c>
      <c r="D516" s="15">
        <v>91.31</v>
      </c>
      <c r="E516" s="13">
        <v>0.8587</v>
      </c>
    </row>
    <row r="517" spans="1:5" ht="12.75">
      <c r="A517" s="15">
        <v>91.41</v>
      </c>
      <c r="B517" s="13">
        <v>0.6331</v>
      </c>
      <c r="D517" s="15">
        <v>91.41</v>
      </c>
      <c r="E517" s="13">
        <v>0.8583</v>
      </c>
    </row>
    <row r="518" spans="1:5" ht="12.75">
      <c r="A518" s="15">
        <v>91.51</v>
      </c>
      <c r="B518" s="13">
        <v>0.6328</v>
      </c>
      <c r="D518" s="15">
        <v>91.51</v>
      </c>
      <c r="E518" s="13">
        <v>0.8579</v>
      </c>
    </row>
    <row r="519" spans="1:5" ht="12.75">
      <c r="A519" s="15">
        <v>91.61</v>
      </c>
      <c r="B519" s="13">
        <v>0.6325</v>
      </c>
      <c r="D519" s="15">
        <v>91.61</v>
      </c>
      <c r="E519" s="13">
        <v>0.8576</v>
      </c>
    </row>
    <row r="520" spans="1:5" ht="12.75">
      <c r="A520" s="15">
        <v>91.71</v>
      </c>
      <c r="B520" s="13">
        <v>0.6321</v>
      </c>
      <c r="D520" s="15">
        <v>91.71</v>
      </c>
      <c r="E520" s="13">
        <v>0.8572</v>
      </c>
    </row>
    <row r="521" spans="1:5" ht="12.75">
      <c r="A521" s="15">
        <v>91.81</v>
      </c>
      <c r="B521" s="13">
        <v>0.6318</v>
      </c>
      <c r="D521" s="15">
        <v>91.81</v>
      </c>
      <c r="E521" s="13">
        <v>0.8568</v>
      </c>
    </row>
    <row r="522" spans="1:5" ht="12.75">
      <c r="A522" s="15">
        <v>91.91</v>
      </c>
      <c r="B522" s="13">
        <v>0.6315</v>
      </c>
      <c r="D522" s="15">
        <v>91.91</v>
      </c>
      <c r="E522" s="13">
        <v>0.8565</v>
      </c>
    </row>
    <row r="523" spans="1:5" ht="12.75">
      <c r="A523" s="15">
        <v>92.01</v>
      </c>
      <c r="B523" s="13">
        <v>0.6311</v>
      </c>
      <c r="D523" s="15">
        <v>92.01</v>
      </c>
      <c r="E523" s="13">
        <v>0.8561</v>
      </c>
    </row>
    <row r="524" spans="1:5" ht="12.75">
      <c r="A524" s="15">
        <v>92.11</v>
      </c>
      <c r="B524" s="13">
        <v>0.6308</v>
      </c>
      <c r="D524" s="15">
        <v>92.11</v>
      </c>
      <c r="E524" s="13">
        <v>0.8558</v>
      </c>
    </row>
    <row r="525" spans="1:5" ht="12.75">
      <c r="A525" s="15">
        <v>92.21</v>
      </c>
      <c r="B525" s="13">
        <v>0.6305</v>
      </c>
      <c r="D525" s="15">
        <v>92.21</v>
      </c>
      <c r="E525" s="13">
        <v>0.8554</v>
      </c>
    </row>
    <row r="526" spans="1:5" ht="12.75">
      <c r="A526" s="15">
        <v>92.31</v>
      </c>
      <c r="B526" s="13">
        <v>0.6301</v>
      </c>
      <c r="D526" s="15">
        <v>92.31</v>
      </c>
      <c r="E526" s="13">
        <v>0.855</v>
      </c>
    </row>
    <row r="527" spans="1:5" ht="12.75">
      <c r="A527" s="15">
        <v>92.41</v>
      </c>
      <c r="B527" s="13">
        <v>0.6298</v>
      </c>
      <c r="D527" s="15">
        <v>92.41</v>
      </c>
      <c r="E527" s="13">
        <v>0.8547</v>
      </c>
    </row>
    <row r="528" spans="1:5" ht="12.75">
      <c r="A528" s="15">
        <v>92.51</v>
      </c>
      <c r="B528" s="13">
        <v>0.6295</v>
      </c>
      <c r="D528" s="15">
        <v>92.51</v>
      </c>
      <c r="E528" s="13">
        <v>0.8543</v>
      </c>
    </row>
    <row r="529" spans="1:5" ht="12.75">
      <c r="A529" s="15">
        <v>92.61</v>
      </c>
      <c r="B529" s="13">
        <v>0.6292</v>
      </c>
      <c r="D529" s="15">
        <v>92.61</v>
      </c>
      <c r="E529" s="13">
        <v>0.854</v>
      </c>
    </row>
    <row r="530" spans="1:5" ht="12.75">
      <c r="A530" s="15">
        <v>92.71</v>
      </c>
      <c r="B530" s="13">
        <v>0.6288</v>
      </c>
      <c r="D530" s="15">
        <v>92.71</v>
      </c>
      <c r="E530" s="13">
        <v>0.8536</v>
      </c>
    </row>
    <row r="531" spans="1:5" ht="12.75">
      <c r="A531" s="15">
        <v>92.81</v>
      </c>
      <c r="B531" s="13">
        <v>0.6285</v>
      </c>
      <c r="D531" s="15">
        <v>92.81</v>
      </c>
      <c r="E531" s="13">
        <v>0.8533</v>
      </c>
    </row>
    <row r="532" spans="1:5" ht="12.75">
      <c r="A532" s="15">
        <v>92.91</v>
      </c>
      <c r="B532" s="13">
        <v>0.6282</v>
      </c>
      <c r="D532" s="15">
        <v>92.91</v>
      </c>
      <c r="E532" s="13">
        <v>0.853</v>
      </c>
    </row>
    <row r="533" spans="1:5" ht="12.75">
      <c r="A533" s="15">
        <v>93.01</v>
      </c>
      <c r="B533" s="13">
        <v>0.6279</v>
      </c>
      <c r="D533" s="15">
        <v>93.01</v>
      </c>
      <c r="E533" s="13">
        <v>0.8526</v>
      </c>
    </row>
    <row r="534" spans="1:5" ht="12.75">
      <c r="A534" s="15">
        <v>93.11</v>
      </c>
      <c r="B534" s="13">
        <v>0.6276</v>
      </c>
      <c r="D534" s="15">
        <v>93.11</v>
      </c>
      <c r="E534" s="13">
        <v>0.8523</v>
      </c>
    </row>
    <row r="535" spans="1:5" ht="12.75">
      <c r="A535" s="15">
        <v>93.21</v>
      </c>
      <c r="B535" s="13">
        <v>0.6272</v>
      </c>
      <c r="D535" s="15">
        <v>93.21</v>
      </c>
      <c r="E535" s="13">
        <v>0.8519</v>
      </c>
    </row>
    <row r="536" spans="1:5" ht="12.75">
      <c r="A536" s="15">
        <v>93.31</v>
      </c>
      <c r="B536" s="13">
        <v>0.6269</v>
      </c>
      <c r="D536" s="15">
        <v>93.31</v>
      </c>
      <c r="E536" s="13">
        <v>0.8516</v>
      </c>
    </row>
    <row r="537" spans="1:5" ht="12.75">
      <c r="A537" s="15">
        <v>93.41</v>
      </c>
      <c r="B537" s="13">
        <v>0.6266</v>
      </c>
      <c r="D537" s="15">
        <v>93.41</v>
      </c>
      <c r="E537" s="13">
        <v>0.8513</v>
      </c>
    </row>
    <row r="538" spans="1:5" ht="12.75">
      <c r="A538" s="15">
        <v>93.51</v>
      </c>
      <c r="B538" s="13">
        <v>0.6263</v>
      </c>
      <c r="D538" s="15">
        <v>93.51</v>
      </c>
      <c r="E538" s="13">
        <v>0.8509</v>
      </c>
    </row>
    <row r="539" spans="1:5" ht="12.75">
      <c r="A539" s="15">
        <v>93.61</v>
      </c>
      <c r="B539" s="13">
        <v>0.626</v>
      </c>
      <c r="D539" s="15">
        <v>93.61</v>
      </c>
      <c r="E539" s="13">
        <v>0.8506</v>
      </c>
    </row>
    <row r="540" spans="1:5" ht="12.75">
      <c r="A540" s="15">
        <v>93.71</v>
      </c>
      <c r="B540" s="13">
        <v>0.6257</v>
      </c>
      <c r="D540" s="15">
        <v>93.71</v>
      </c>
      <c r="E540" s="13">
        <v>0.8503</v>
      </c>
    </row>
    <row r="541" spans="1:5" ht="12.75">
      <c r="A541" s="15">
        <v>93.81</v>
      </c>
      <c r="B541" s="13">
        <v>0.6254</v>
      </c>
      <c r="D541" s="15">
        <v>93.81</v>
      </c>
      <c r="E541" s="13">
        <v>0.8499</v>
      </c>
    </row>
    <row r="542" spans="1:5" ht="12.75">
      <c r="A542" s="15">
        <v>93.91</v>
      </c>
      <c r="B542" s="13">
        <v>0.625</v>
      </c>
      <c r="D542" s="15">
        <v>93.91</v>
      </c>
      <c r="E542" s="13">
        <v>0.8496</v>
      </c>
    </row>
    <row r="543" spans="1:5" ht="12.75">
      <c r="A543" s="15">
        <v>94.01</v>
      </c>
      <c r="B543" s="13">
        <v>0.6247</v>
      </c>
      <c r="D543" s="15">
        <v>94.01</v>
      </c>
      <c r="E543" s="13">
        <v>0.8493</v>
      </c>
    </row>
    <row r="544" spans="1:5" ht="12.75">
      <c r="A544" s="15">
        <v>94.11</v>
      </c>
      <c r="B544" s="13">
        <v>0.6244</v>
      </c>
      <c r="D544" s="15">
        <v>94.11</v>
      </c>
      <c r="E544" s="13">
        <v>0.8489</v>
      </c>
    </row>
    <row r="545" spans="1:5" ht="12.75">
      <c r="A545" s="15">
        <v>94.21</v>
      </c>
      <c r="B545" s="13">
        <v>0.6241</v>
      </c>
      <c r="D545" s="15">
        <v>94.21</v>
      </c>
      <c r="E545" s="13">
        <v>0.8486</v>
      </c>
    </row>
    <row r="546" spans="1:5" ht="12.75">
      <c r="A546" s="15">
        <v>94.31</v>
      </c>
      <c r="B546" s="13">
        <v>0.6238</v>
      </c>
      <c r="D546" s="15">
        <v>94.31</v>
      </c>
      <c r="E546" s="13">
        <v>0.8483</v>
      </c>
    </row>
    <row r="547" spans="1:5" ht="12.75">
      <c r="A547" s="15">
        <v>94.41</v>
      </c>
      <c r="B547" s="13">
        <v>0.6235</v>
      </c>
      <c r="D547" s="15">
        <v>94.41</v>
      </c>
      <c r="E547" s="13">
        <v>0.848</v>
      </c>
    </row>
    <row r="548" spans="1:5" ht="12.75">
      <c r="A548" s="15">
        <v>94.51</v>
      </c>
      <c r="B548" s="13">
        <v>0.6232</v>
      </c>
      <c r="D548" s="15">
        <v>94.51</v>
      </c>
      <c r="E548" s="13">
        <v>0.8477</v>
      </c>
    </row>
    <row r="549" spans="1:5" ht="12.75">
      <c r="A549" s="15">
        <v>94.61</v>
      </c>
      <c r="B549" s="13">
        <v>0.6229</v>
      </c>
      <c r="D549" s="15">
        <v>94.61</v>
      </c>
      <c r="E549" s="13">
        <v>0.8473</v>
      </c>
    </row>
    <row r="550" spans="1:5" ht="12.75">
      <c r="A550" s="15">
        <v>94.71</v>
      </c>
      <c r="B550" s="13">
        <v>0.6226</v>
      </c>
      <c r="D550" s="15">
        <v>94.71</v>
      </c>
      <c r="E550" s="13">
        <v>0.847</v>
      </c>
    </row>
    <row r="551" spans="1:5" ht="12.75">
      <c r="A551" s="15">
        <v>94.81</v>
      </c>
      <c r="B551" s="13">
        <v>0.6223</v>
      </c>
      <c r="D551" s="15">
        <v>94.81</v>
      </c>
      <c r="E551" s="13">
        <v>0.8467</v>
      </c>
    </row>
    <row r="552" spans="1:5" ht="12.75">
      <c r="A552" s="15">
        <v>94.91</v>
      </c>
      <c r="B552" s="13">
        <v>0.622</v>
      </c>
      <c r="D552" s="15">
        <v>94.91</v>
      </c>
      <c r="E552" s="13">
        <v>0.8464</v>
      </c>
    </row>
    <row r="553" spans="1:5" ht="12.75">
      <c r="A553" s="15">
        <v>95.01</v>
      </c>
      <c r="B553" s="13">
        <v>0.6217</v>
      </c>
      <c r="D553" s="15">
        <v>95.01</v>
      </c>
      <c r="E553" s="13">
        <v>0.8461</v>
      </c>
    </row>
    <row r="554" spans="1:5" ht="12.75">
      <c r="A554" s="15">
        <v>95.11</v>
      </c>
      <c r="B554" s="13">
        <v>0.6214</v>
      </c>
      <c r="D554" s="15">
        <v>95.11</v>
      </c>
      <c r="E554" s="13">
        <v>0.8458</v>
      </c>
    </row>
    <row r="555" spans="1:5" ht="12.75">
      <c r="A555" s="15">
        <v>95.21</v>
      </c>
      <c r="B555" s="13">
        <v>0.6211</v>
      </c>
      <c r="D555" s="15">
        <v>95.21</v>
      </c>
      <c r="E555" s="13">
        <v>0.8455</v>
      </c>
    </row>
    <row r="556" spans="1:5" ht="12.75">
      <c r="A556" s="15">
        <v>95.31</v>
      </c>
      <c r="B556" s="13">
        <v>0.6209</v>
      </c>
      <c r="D556" s="15">
        <v>95.31</v>
      </c>
      <c r="E556" s="13">
        <v>0.8452</v>
      </c>
    </row>
    <row r="557" spans="1:5" ht="12.75">
      <c r="A557" s="15">
        <v>95.41</v>
      </c>
      <c r="B557" s="13">
        <v>0.6206</v>
      </c>
      <c r="D557" s="15">
        <v>95.41</v>
      </c>
      <c r="E557" s="13">
        <v>0.8449</v>
      </c>
    </row>
    <row r="558" spans="1:5" ht="12.75">
      <c r="A558" s="15">
        <v>95.51</v>
      </c>
      <c r="B558" s="13">
        <v>0.6203</v>
      </c>
      <c r="D558" s="15">
        <v>95.51</v>
      </c>
      <c r="E558" s="13">
        <v>0.8446</v>
      </c>
    </row>
    <row r="559" spans="1:5" ht="12.75">
      <c r="A559" s="15">
        <v>95.61</v>
      </c>
      <c r="B559" s="13">
        <v>0.62</v>
      </c>
      <c r="D559" s="15">
        <v>95.61</v>
      </c>
      <c r="E559" s="13">
        <v>0.8443</v>
      </c>
    </row>
    <row r="560" spans="1:5" ht="12.75">
      <c r="A560" s="15">
        <v>95.71</v>
      </c>
      <c r="B560" s="13">
        <v>0.6197</v>
      </c>
      <c r="D560" s="15">
        <v>95.71</v>
      </c>
      <c r="E560" s="13">
        <v>0.844</v>
      </c>
    </row>
    <row r="561" spans="1:5" ht="12.75">
      <c r="A561" s="15">
        <v>95.81</v>
      </c>
      <c r="B561" s="13">
        <v>0.6194</v>
      </c>
      <c r="D561" s="15">
        <v>95.81</v>
      </c>
      <c r="E561" s="13">
        <v>0.8437</v>
      </c>
    </row>
    <row r="562" spans="1:5" ht="12.75">
      <c r="A562" s="15">
        <v>95.91</v>
      </c>
      <c r="B562" s="13">
        <v>0.6191</v>
      </c>
      <c r="D562" s="15">
        <v>95.91</v>
      </c>
      <c r="E562" s="13">
        <v>0.8434</v>
      </c>
    </row>
    <row r="563" spans="1:5" ht="12.75">
      <c r="A563" s="15">
        <v>96.01</v>
      </c>
      <c r="B563" s="13">
        <v>0.6188</v>
      </c>
      <c r="D563" s="15">
        <v>96.01</v>
      </c>
      <c r="E563" s="13">
        <v>0.8431</v>
      </c>
    </row>
    <row r="564" spans="1:5" ht="12.75">
      <c r="A564" s="15">
        <v>96.11</v>
      </c>
      <c r="B564" s="13">
        <v>0.6186</v>
      </c>
      <c r="D564" s="15">
        <v>96.11</v>
      </c>
      <c r="E564" s="13">
        <v>0.8428</v>
      </c>
    </row>
    <row r="565" spans="1:5" ht="12.75">
      <c r="A565" s="15">
        <v>96.21</v>
      </c>
      <c r="B565" s="13">
        <v>0.6183</v>
      </c>
      <c r="D565" s="15">
        <v>96.21</v>
      </c>
      <c r="E565" s="13">
        <v>0.8425</v>
      </c>
    </row>
    <row r="566" spans="1:5" ht="12.75">
      <c r="A566" s="15">
        <v>96.31</v>
      </c>
      <c r="B566" s="13">
        <v>0.618</v>
      </c>
      <c r="D566" s="15">
        <v>96.31</v>
      </c>
      <c r="E566" s="13">
        <v>0.8422</v>
      </c>
    </row>
    <row r="567" spans="1:5" ht="12.75">
      <c r="A567" s="15">
        <v>96.41</v>
      </c>
      <c r="B567" s="13">
        <v>0.6177</v>
      </c>
      <c r="D567" s="15">
        <v>96.41</v>
      </c>
      <c r="E567" s="13">
        <v>0.8419</v>
      </c>
    </row>
    <row r="568" spans="1:5" ht="12.75">
      <c r="A568" s="15">
        <v>96.51</v>
      </c>
      <c r="B568" s="13">
        <v>0.6174</v>
      </c>
      <c r="D568" s="15">
        <v>96.51</v>
      </c>
      <c r="E568" s="13">
        <v>0.8416</v>
      </c>
    </row>
    <row r="569" spans="1:5" ht="12.75">
      <c r="A569" s="15">
        <v>96.61</v>
      </c>
      <c r="B569" s="13">
        <v>0.6172</v>
      </c>
      <c r="D569" s="15">
        <v>96.61</v>
      </c>
      <c r="E569" s="13">
        <v>0.8413</v>
      </c>
    </row>
    <row r="570" spans="1:5" ht="12.75">
      <c r="A570" s="15">
        <v>96.71</v>
      </c>
      <c r="B570" s="13">
        <v>0.6169</v>
      </c>
      <c r="D570" s="15">
        <v>96.71</v>
      </c>
      <c r="E570" s="13">
        <v>0.841</v>
      </c>
    </row>
    <row r="571" spans="1:5" ht="12.75">
      <c r="A571" s="15">
        <v>96.81</v>
      </c>
      <c r="B571" s="13">
        <v>0.6166</v>
      </c>
      <c r="D571" s="15">
        <v>96.81</v>
      </c>
      <c r="E571" s="13">
        <v>0.8407</v>
      </c>
    </row>
    <row r="572" spans="1:5" ht="12.75">
      <c r="A572" s="15">
        <v>96.91</v>
      </c>
      <c r="B572" s="13">
        <v>0.6163</v>
      </c>
      <c r="D572" s="15">
        <v>96.91</v>
      </c>
      <c r="E572" s="13">
        <v>0.8405</v>
      </c>
    </row>
    <row r="573" spans="1:5" ht="12.75">
      <c r="A573" s="15">
        <v>97.01</v>
      </c>
      <c r="B573" s="13">
        <v>0.6161</v>
      </c>
      <c r="D573" s="15">
        <v>97.01</v>
      </c>
      <c r="E573" s="13">
        <v>0.8402</v>
      </c>
    </row>
    <row r="574" spans="1:5" ht="12.75">
      <c r="A574" s="15">
        <v>97.11</v>
      </c>
      <c r="B574" s="13">
        <v>0.6158</v>
      </c>
      <c r="D574" s="15">
        <v>97.11</v>
      </c>
      <c r="E574" s="13">
        <v>0.8399</v>
      </c>
    </row>
    <row r="575" spans="1:5" ht="12.75">
      <c r="A575" s="15">
        <v>97.21</v>
      </c>
      <c r="B575" s="13">
        <v>0.6155</v>
      </c>
      <c r="D575" s="15">
        <v>97.21</v>
      </c>
      <c r="E575" s="13">
        <v>0.8396</v>
      </c>
    </row>
    <row r="576" spans="1:5" ht="12.75">
      <c r="A576" s="15">
        <v>97.31</v>
      </c>
      <c r="B576" s="13">
        <v>0.6152</v>
      </c>
      <c r="D576" s="15">
        <v>97.31</v>
      </c>
      <c r="E576" s="13">
        <v>0.8393</v>
      </c>
    </row>
    <row r="577" spans="1:5" ht="12.75">
      <c r="A577" s="15">
        <v>97.41</v>
      </c>
      <c r="B577" s="13">
        <v>0.615</v>
      </c>
      <c r="D577" s="15">
        <v>97.41</v>
      </c>
      <c r="E577" s="13">
        <v>0.8391</v>
      </c>
    </row>
    <row r="578" spans="1:5" ht="12.75">
      <c r="A578" s="15">
        <v>97.51</v>
      </c>
      <c r="B578" s="13">
        <v>0.6147</v>
      </c>
      <c r="D578" s="15">
        <v>97.51</v>
      </c>
      <c r="E578" s="13">
        <v>0.8388</v>
      </c>
    </row>
    <row r="579" spans="1:5" ht="12.75">
      <c r="A579" s="15">
        <v>97.61</v>
      </c>
      <c r="B579" s="13">
        <v>0.6144</v>
      </c>
      <c r="D579" s="15">
        <v>97.61</v>
      </c>
      <c r="E579" s="13">
        <v>0.8385</v>
      </c>
    </row>
    <row r="580" spans="1:5" ht="12.75">
      <c r="A580" s="15">
        <v>97.71</v>
      </c>
      <c r="B580" s="13">
        <v>0.6142</v>
      </c>
      <c r="D580" s="15">
        <v>97.71</v>
      </c>
      <c r="E580" s="13">
        <v>0.8382</v>
      </c>
    </row>
    <row r="581" spans="1:5" ht="12.75">
      <c r="A581" s="15">
        <v>97.81</v>
      </c>
      <c r="B581" s="13">
        <v>0.6139</v>
      </c>
      <c r="D581" s="15">
        <v>97.81</v>
      </c>
      <c r="E581" s="13">
        <v>0.838</v>
      </c>
    </row>
    <row r="582" spans="1:5" ht="12.75">
      <c r="A582" s="15">
        <v>97.91</v>
      </c>
      <c r="B582" s="13">
        <v>0.6136</v>
      </c>
      <c r="D582" s="15">
        <v>97.91</v>
      </c>
      <c r="E582" s="13">
        <v>0.8377</v>
      </c>
    </row>
    <row r="583" spans="1:5" ht="12.75">
      <c r="A583" s="15">
        <v>98.01</v>
      </c>
      <c r="B583" s="13">
        <v>0.6134</v>
      </c>
      <c r="D583" s="15">
        <v>98.01</v>
      </c>
      <c r="E583" s="13">
        <v>0.8374</v>
      </c>
    </row>
    <row r="584" spans="1:5" ht="12.75">
      <c r="A584" s="15">
        <v>98.11</v>
      </c>
      <c r="B584" s="13">
        <v>0.6131</v>
      </c>
      <c r="D584" s="15">
        <v>98.11</v>
      </c>
      <c r="E584" s="13">
        <v>0.8372</v>
      </c>
    </row>
    <row r="585" spans="1:5" ht="12.75">
      <c r="A585" s="15">
        <v>98.21</v>
      </c>
      <c r="B585" s="13">
        <v>0.6129</v>
      </c>
      <c r="D585" s="15">
        <v>98.21</v>
      </c>
      <c r="E585" s="13">
        <v>0.8369</v>
      </c>
    </row>
    <row r="586" spans="1:5" ht="12.75">
      <c r="A586" s="15">
        <v>98.31</v>
      </c>
      <c r="B586" s="13">
        <v>0.6126</v>
      </c>
      <c r="D586" s="15">
        <v>98.31</v>
      </c>
      <c r="E586" s="13">
        <v>0.8366</v>
      </c>
    </row>
    <row r="587" spans="1:5" ht="12.75">
      <c r="A587" s="15">
        <v>98.41</v>
      </c>
      <c r="B587" s="13">
        <v>0.6123</v>
      </c>
      <c r="D587" s="15">
        <v>98.41</v>
      </c>
      <c r="E587" s="13">
        <v>0.8364</v>
      </c>
    </row>
    <row r="588" spans="1:5" ht="12.75">
      <c r="A588" s="15">
        <v>98.51</v>
      </c>
      <c r="B588" s="13">
        <v>0.6121</v>
      </c>
      <c r="D588" s="15">
        <v>98.51</v>
      </c>
      <c r="E588" s="13">
        <v>0.8361</v>
      </c>
    </row>
    <row r="589" spans="1:5" ht="12.75">
      <c r="A589" s="15">
        <v>98.61</v>
      </c>
      <c r="B589" s="13">
        <v>0.6118</v>
      </c>
      <c r="D589" s="15">
        <v>98.61</v>
      </c>
      <c r="E589" s="13">
        <v>0.8359</v>
      </c>
    </row>
    <row r="590" spans="1:5" ht="12.75">
      <c r="A590" s="15">
        <v>98.71</v>
      </c>
      <c r="B590" s="13">
        <v>0.6116</v>
      </c>
      <c r="D590" s="15">
        <v>98.71</v>
      </c>
      <c r="E590" s="13">
        <v>0.8356</v>
      </c>
    </row>
    <row r="591" spans="1:5" ht="12.75">
      <c r="A591" s="15">
        <v>98.81</v>
      </c>
      <c r="B591" s="13">
        <v>0.6113</v>
      </c>
      <c r="D591" s="15">
        <v>98.81</v>
      </c>
      <c r="E591" s="13">
        <v>0.8353</v>
      </c>
    </row>
    <row r="592" spans="1:5" ht="12.75">
      <c r="A592" s="15">
        <v>98.91</v>
      </c>
      <c r="B592" s="13">
        <v>0.6111</v>
      </c>
      <c r="D592" s="15">
        <v>98.91</v>
      </c>
      <c r="E592" s="13">
        <v>0.8351</v>
      </c>
    </row>
    <row r="593" spans="1:5" ht="12.75">
      <c r="A593" s="15">
        <v>99.01</v>
      </c>
      <c r="B593" s="13">
        <v>0.6108</v>
      </c>
      <c r="D593" s="15">
        <v>99.01</v>
      </c>
      <c r="E593" s="13">
        <v>0.8348</v>
      </c>
    </row>
    <row r="594" spans="1:5" ht="12.75">
      <c r="A594" s="15">
        <v>99.11</v>
      </c>
      <c r="B594" s="13">
        <v>0.6106</v>
      </c>
      <c r="D594" s="15">
        <v>99.11</v>
      </c>
      <c r="E594" s="13">
        <v>0.8346</v>
      </c>
    </row>
    <row r="595" spans="1:5" ht="12.75">
      <c r="A595" s="15">
        <v>99.21</v>
      </c>
      <c r="B595" s="13">
        <v>0.6103</v>
      </c>
      <c r="D595" s="15">
        <v>99.21</v>
      </c>
      <c r="E595" s="13">
        <v>0.8343</v>
      </c>
    </row>
    <row r="596" spans="1:5" ht="12.75">
      <c r="A596" s="15">
        <v>99.31</v>
      </c>
      <c r="B596" s="13">
        <v>0.6101</v>
      </c>
      <c r="D596" s="15">
        <v>99.31</v>
      </c>
      <c r="E596" s="13">
        <v>0.8341</v>
      </c>
    </row>
    <row r="597" spans="1:5" ht="12.75">
      <c r="A597" s="15">
        <v>99.41</v>
      </c>
      <c r="B597" s="13">
        <v>0.6098</v>
      </c>
      <c r="D597" s="15">
        <v>99.41</v>
      </c>
      <c r="E597" s="13">
        <v>0.8338</v>
      </c>
    </row>
    <row r="598" spans="1:5" ht="12.75">
      <c r="A598" s="15">
        <v>99.51</v>
      </c>
      <c r="B598" s="13">
        <v>0.6096</v>
      </c>
      <c r="D598" s="15">
        <v>99.51</v>
      </c>
      <c r="E598" s="13">
        <v>0.8336</v>
      </c>
    </row>
    <row r="599" spans="1:5" ht="12.75">
      <c r="A599" s="15">
        <v>99.61</v>
      </c>
      <c r="B599" s="13">
        <v>0.6093</v>
      </c>
      <c r="D599" s="15">
        <v>99.61</v>
      </c>
      <c r="E599" s="13">
        <v>0.8333</v>
      </c>
    </row>
    <row r="600" spans="1:5" ht="12.75">
      <c r="A600" s="15">
        <v>99.71</v>
      </c>
      <c r="B600" s="13">
        <v>0.6091</v>
      </c>
      <c r="D600" s="15">
        <v>99.71</v>
      </c>
      <c r="E600" s="13">
        <v>0.8331</v>
      </c>
    </row>
    <row r="601" spans="1:5" ht="12.75">
      <c r="A601" s="15">
        <v>99.81</v>
      </c>
      <c r="B601" s="13">
        <v>0.6088</v>
      </c>
      <c r="D601" s="15">
        <v>99.81</v>
      </c>
      <c r="E601" s="13">
        <v>0.8328</v>
      </c>
    </row>
    <row r="602" spans="1:5" ht="12.75">
      <c r="A602" s="15">
        <v>99.91</v>
      </c>
      <c r="B602" s="13">
        <v>0.6086</v>
      </c>
      <c r="D602" s="15">
        <v>99.91</v>
      </c>
      <c r="E602" s="13">
        <v>0.8326</v>
      </c>
    </row>
    <row r="603" spans="1:5" ht="12.75">
      <c r="A603" s="15">
        <v>100.01</v>
      </c>
      <c r="B603" s="13">
        <v>0.6083</v>
      </c>
      <c r="D603" s="15">
        <v>100.01</v>
      </c>
      <c r="E603" s="13">
        <v>0.8323</v>
      </c>
    </row>
    <row r="604" spans="1:5" ht="12.75">
      <c r="A604" s="15">
        <v>100.11</v>
      </c>
      <c r="B604" s="13">
        <v>0.6081</v>
      </c>
      <c r="D604" s="15">
        <v>100.11</v>
      </c>
      <c r="E604" s="13">
        <v>0.8321</v>
      </c>
    </row>
    <row r="605" spans="1:5" ht="12.75">
      <c r="A605" s="15">
        <v>100.21</v>
      </c>
      <c r="B605" s="13">
        <v>0.6079</v>
      </c>
      <c r="D605" s="15">
        <v>100.21</v>
      </c>
      <c r="E605" s="13">
        <v>0.8319</v>
      </c>
    </row>
    <row r="606" spans="1:5" ht="12.75">
      <c r="A606" s="15">
        <v>100.31</v>
      </c>
      <c r="B606" s="13">
        <v>0.6076</v>
      </c>
      <c r="D606" s="15">
        <v>100.31</v>
      </c>
      <c r="E606" s="13">
        <v>0.8316</v>
      </c>
    </row>
    <row r="607" spans="1:5" ht="12.75">
      <c r="A607" s="15">
        <v>100.41</v>
      </c>
      <c r="B607" s="13">
        <v>0.6074</v>
      </c>
      <c r="D607" s="15">
        <v>100.41</v>
      </c>
      <c r="E607" s="13">
        <v>0.8314</v>
      </c>
    </row>
    <row r="608" spans="1:5" ht="12.75">
      <c r="A608" s="15">
        <v>100.51</v>
      </c>
      <c r="B608" s="13">
        <v>0.6071</v>
      </c>
      <c r="D608" s="15">
        <v>100.51</v>
      </c>
      <c r="E608" s="13">
        <v>0.8311</v>
      </c>
    </row>
    <row r="609" spans="1:5" ht="12.75">
      <c r="A609" s="15">
        <v>100.61</v>
      </c>
      <c r="B609" s="13">
        <v>0.6069</v>
      </c>
      <c r="D609" s="15">
        <v>100.61</v>
      </c>
      <c r="E609" s="13">
        <v>0.8309</v>
      </c>
    </row>
    <row r="610" spans="1:5" ht="12.75">
      <c r="A610" s="15">
        <v>100.71</v>
      </c>
      <c r="B610" s="13">
        <v>0.6067</v>
      </c>
      <c r="D610" s="15">
        <v>100.71</v>
      </c>
      <c r="E610" s="13">
        <v>0.8307</v>
      </c>
    </row>
    <row r="611" spans="1:5" ht="12.75">
      <c r="A611" s="15">
        <v>100.81</v>
      </c>
      <c r="B611" s="13">
        <v>0.6064</v>
      </c>
      <c r="D611" s="15">
        <v>100.81</v>
      </c>
      <c r="E611" s="13">
        <v>0.8304</v>
      </c>
    </row>
    <row r="612" spans="1:5" ht="12.75">
      <c r="A612" s="15">
        <v>100.91</v>
      </c>
      <c r="B612" s="13">
        <v>0.6062</v>
      </c>
      <c r="D612" s="15">
        <v>100.91</v>
      </c>
      <c r="E612" s="13">
        <v>0.8302</v>
      </c>
    </row>
    <row r="613" spans="1:5" ht="12.75">
      <c r="A613" s="15">
        <v>101.01</v>
      </c>
      <c r="B613" s="13">
        <v>0.606</v>
      </c>
      <c r="D613" s="15">
        <v>101.01</v>
      </c>
      <c r="E613" s="13">
        <v>0.83</v>
      </c>
    </row>
    <row r="614" spans="1:5" ht="12.75">
      <c r="A614" s="15">
        <v>101.11</v>
      </c>
      <c r="B614" s="13">
        <v>0.6057</v>
      </c>
      <c r="D614" s="15">
        <v>101.11</v>
      </c>
      <c r="E614" s="13">
        <v>0.8297</v>
      </c>
    </row>
    <row r="615" spans="1:5" ht="12.75">
      <c r="A615" s="15">
        <v>101.21</v>
      </c>
      <c r="B615" s="13">
        <v>0.6055</v>
      </c>
      <c r="D615" s="15">
        <v>101.21</v>
      </c>
      <c r="E615" s="13">
        <v>0.8295</v>
      </c>
    </row>
    <row r="616" spans="1:5" ht="12.75">
      <c r="A616" s="15">
        <v>101.31</v>
      </c>
      <c r="B616" s="13">
        <v>0.6053</v>
      </c>
      <c r="D616" s="15">
        <v>101.31</v>
      </c>
      <c r="E616" s="13">
        <v>0.8293</v>
      </c>
    </row>
    <row r="617" spans="1:5" ht="12.75">
      <c r="A617" s="15">
        <v>101.41</v>
      </c>
      <c r="B617" s="13">
        <v>0.605</v>
      </c>
      <c r="D617" s="15">
        <v>101.41</v>
      </c>
      <c r="E617" s="13">
        <v>0.8291</v>
      </c>
    </row>
    <row r="618" spans="1:5" ht="12.75">
      <c r="A618" s="15">
        <v>101.51</v>
      </c>
      <c r="B618" s="13">
        <v>0.6048</v>
      </c>
      <c r="D618" s="15">
        <v>101.51</v>
      </c>
      <c r="E618" s="13">
        <v>0.8288</v>
      </c>
    </row>
    <row r="619" spans="1:5" ht="12.75">
      <c r="A619" s="15">
        <v>101.61</v>
      </c>
      <c r="B619" s="13">
        <v>0.6046</v>
      </c>
      <c r="D619" s="15">
        <v>101.61</v>
      </c>
      <c r="E619" s="13">
        <v>0.8286</v>
      </c>
    </row>
    <row r="620" spans="1:5" ht="12.75">
      <c r="A620" s="15">
        <v>101.71</v>
      </c>
      <c r="B620" s="13">
        <v>0.6044</v>
      </c>
      <c r="D620" s="15">
        <v>101.71</v>
      </c>
      <c r="E620" s="13">
        <v>0.8284</v>
      </c>
    </row>
    <row r="621" spans="1:5" ht="12.75">
      <c r="A621" s="15">
        <v>101.81</v>
      </c>
      <c r="B621" s="13">
        <v>0.6041</v>
      </c>
      <c r="D621" s="15">
        <v>101.81</v>
      </c>
      <c r="E621" s="13">
        <v>0.8282</v>
      </c>
    </row>
    <row r="622" spans="1:5" ht="12.75">
      <c r="A622" s="15">
        <v>101.91</v>
      </c>
      <c r="B622" s="13">
        <v>0.6039</v>
      </c>
      <c r="D622" s="15">
        <v>101.91</v>
      </c>
      <c r="E622" s="13">
        <v>0.8279</v>
      </c>
    </row>
    <row r="623" spans="1:5" ht="12.75">
      <c r="A623" s="15">
        <v>102.01</v>
      </c>
      <c r="B623" s="13">
        <v>0.6037</v>
      </c>
      <c r="D623" s="15">
        <v>102.01</v>
      </c>
      <c r="E623" s="13">
        <v>0.8277</v>
      </c>
    </row>
    <row r="624" spans="1:5" ht="12.75">
      <c r="A624" s="15">
        <v>102.11</v>
      </c>
      <c r="B624" s="13">
        <v>0.6035</v>
      </c>
      <c r="D624" s="15">
        <v>102.11</v>
      </c>
      <c r="E624" s="13">
        <v>0.8275</v>
      </c>
    </row>
    <row r="625" spans="1:5" ht="12.75">
      <c r="A625" s="15">
        <v>102.21</v>
      </c>
      <c r="B625" s="13">
        <v>0.6032</v>
      </c>
      <c r="D625" s="15">
        <v>102.21</v>
      </c>
      <c r="E625" s="13">
        <v>0.8273</v>
      </c>
    </row>
    <row r="626" spans="1:5" ht="12.75">
      <c r="A626" s="15">
        <v>102.31</v>
      </c>
      <c r="B626" s="13">
        <v>0.603</v>
      </c>
      <c r="D626" s="15">
        <v>102.31</v>
      </c>
      <c r="E626" s="13">
        <v>0.8271</v>
      </c>
    </row>
    <row r="627" spans="1:5" ht="12.75">
      <c r="A627" s="15">
        <v>102.41</v>
      </c>
      <c r="B627" s="13">
        <v>0.6028</v>
      </c>
      <c r="D627" s="15">
        <v>102.41</v>
      </c>
      <c r="E627" s="13">
        <v>0.8268</v>
      </c>
    </row>
    <row r="628" spans="1:5" ht="12.75">
      <c r="A628" s="15">
        <v>102.51</v>
      </c>
      <c r="B628" s="13">
        <v>0.6026</v>
      </c>
      <c r="D628" s="15">
        <v>102.51</v>
      </c>
      <c r="E628" s="13">
        <v>0.8266</v>
      </c>
    </row>
    <row r="629" spans="1:5" ht="12.75">
      <c r="A629" s="15">
        <v>102.61</v>
      </c>
      <c r="B629" s="13">
        <v>0.6024</v>
      </c>
      <c r="D629" s="15">
        <v>102.61</v>
      </c>
      <c r="E629" s="13">
        <v>0.8264</v>
      </c>
    </row>
    <row r="630" spans="1:5" ht="12.75">
      <c r="A630" s="15">
        <v>102.71</v>
      </c>
      <c r="B630" s="13">
        <v>0.6021</v>
      </c>
      <c r="D630" s="15">
        <v>102.71</v>
      </c>
      <c r="E630" s="13">
        <v>0.8262</v>
      </c>
    </row>
    <row r="631" spans="1:5" ht="12.75">
      <c r="A631" s="15">
        <v>102.81</v>
      </c>
      <c r="B631" s="13">
        <v>0.6019</v>
      </c>
      <c r="D631" s="15">
        <v>102.81</v>
      </c>
      <c r="E631" s="13">
        <v>0.826</v>
      </c>
    </row>
    <row r="632" spans="1:5" ht="12.75">
      <c r="A632" s="15">
        <v>102.91</v>
      </c>
      <c r="B632" s="13">
        <v>0.6017</v>
      </c>
      <c r="D632" s="15">
        <v>102.91</v>
      </c>
      <c r="E632" s="13">
        <v>0.8258</v>
      </c>
    </row>
    <row r="633" spans="1:5" ht="12.75">
      <c r="A633" s="15">
        <v>103.01</v>
      </c>
      <c r="B633" s="13">
        <v>0.6015</v>
      </c>
      <c r="D633" s="15">
        <v>103.01</v>
      </c>
      <c r="E633" s="13">
        <v>0.8256</v>
      </c>
    </row>
    <row r="634" spans="1:5" ht="12.75">
      <c r="A634" s="15">
        <v>103.11</v>
      </c>
      <c r="B634" s="13">
        <v>0.6013</v>
      </c>
      <c r="D634" s="15">
        <v>103.11</v>
      </c>
      <c r="E634" s="13">
        <v>0.8253</v>
      </c>
    </row>
    <row r="635" spans="1:5" ht="12.75">
      <c r="A635" s="15">
        <v>103.21</v>
      </c>
      <c r="B635" s="13">
        <v>0.6011</v>
      </c>
      <c r="D635" s="15">
        <v>103.21</v>
      </c>
      <c r="E635" s="13">
        <v>0.8251</v>
      </c>
    </row>
    <row r="636" spans="1:5" ht="12.75">
      <c r="A636" s="15">
        <v>103.31</v>
      </c>
      <c r="B636" s="13">
        <v>0.6009</v>
      </c>
      <c r="D636" s="15">
        <v>103.31</v>
      </c>
      <c r="E636" s="13">
        <v>0.8249</v>
      </c>
    </row>
    <row r="637" spans="1:5" ht="12.75">
      <c r="A637" s="15">
        <v>103.41</v>
      </c>
      <c r="B637" s="13">
        <v>0.6006</v>
      </c>
      <c r="D637" s="15">
        <v>103.41</v>
      </c>
      <c r="E637" s="13">
        <v>0.8247</v>
      </c>
    </row>
    <row r="638" spans="1:5" ht="12.75">
      <c r="A638" s="15">
        <v>103.51</v>
      </c>
      <c r="B638" s="13">
        <v>0.6004</v>
      </c>
      <c r="D638" s="15">
        <v>103.51</v>
      </c>
      <c r="E638" s="13">
        <v>0.8245</v>
      </c>
    </row>
    <row r="639" spans="1:5" ht="12.75">
      <c r="A639" s="15">
        <v>103.61</v>
      </c>
      <c r="B639" s="13">
        <v>0.6002</v>
      </c>
      <c r="D639" s="15">
        <v>103.61</v>
      </c>
      <c r="E639" s="13">
        <v>0.8243</v>
      </c>
    </row>
    <row r="640" spans="1:5" ht="12.75">
      <c r="A640" s="15">
        <v>103.71</v>
      </c>
      <c r="B640" s="13">
        <v>0.6</v>
      </c>
      <c r="D640" s="15">
        <v>103.71</v>
      </c>
      <c r="E640" s="13">
        <v>0.8241</v>
      </c>
    </row>
    <row r="641" spans="1:5" ht="12.75">
      <c r="A641" s="15">
        <v>103.81</v>
      </c>
      <c r="B641" s="13">
        <v>0.5998</v>
      </c>
      <c r="D641" s="15">
        <v>103.81</v>
      </c>
      <c r="E641" s="13">
        <v>0.8239</v>
      </c>
    </row>
    <row r="642" spans="1:5" ht="12.75">
      <c r="A642" s="15">
        <v>103.91</v>
      </c>
      <c r="B642" s="13">
        <v>0.5996</v>
      </c>
      <c r="D642" s="15">
        <v>103.91</v>
      </c>
      <c r="E642" s="13">
        <v>0.8237</v>
      </c>
    </row>
    <row r="643" spans="1:5" ht="12.75">
      <c r="A643" s="15">
        <v>104.01</v>
      </c>
      <c r="B643" s="13">
        <v>0.5994</v>
      </c>
      <c r="D643" s="15">
        <v>104.01</v>
      </c>
      <c r="E643" s="13">
        <v>0.8235</v>
      </c>
    </row>
    <row r="644" spans="1:5" ht="12.75">
      <c r="A644" s="15">
        <v>104.11</v>
      </c>
      <c r="B644" s="13">
        <v>0.5992</v>
      </c>
      <c r="D644" s="15">
        <v>104.11</v>
      </c>
      <c r="E644" s="13">
        <v>0.8233</v>
      </c>
    </row>
    <row r="645" spans="1:5" ht="12.75">
      <c r="A645" s="15">
        <v>104.21</v>
      </c>
      <c r="B645" s="13">
        <v>0.599</v>
      </c>
      <c r="D645" s="15">
        <v>104.21</v>
      </c>
      <c r="E645" s="13">
        <v>0.8231</v>
      </c>
    </row>
    <row r="646" spans="1:5" ht="12.75">
      <c r="A646" s="15">
        <v>104.31</v>
      </c>
      <c r="B646" s="13">
        <v>0.5988</v>
      </c>
      <c r="D646" s="15">
        <v>104.31</v>
      </c>
      <c r="E646" s="13">
        <v>0.8229</v>
      </c>
    </row>
    <row r="647" spans="1:5" ht="12.75">
      <c r="A647" s="15">
        <v>104.41</v>
      </c>
      <c r="B647" s="13">
        <v>0.5986</v>
      </c>
      <c r="D647" s="15">
        <v>104.41</v>
      </c>
      <c r="E647" s="13">
        <v>0.8227</v>
      </c>
    </row>
    <row r="648" spans="1:5" ht="12.75">
      <c r="A648" s="15">
        <v>104.51</v>
      </c>
      <c r="B648" s="13">
        <v>0.5984</v>
      </c>
      <c r="D648" s="15">
        <v>104.51</v>
      </c>
      <c r="E648" s="13">
        <v>0.8225</v>
      </c>
    </row>
    <row r="649" spans="1:5" ht="12.75">
      <c r="A649" s="15">
        <v>104.61</v>
      </c>
      <c r="B649" s="13">
        <v>0.5982</v>
      </c>
      <c r="D649" s="15">
        <v>104.61</v>
      </c>
      <c r="E649" s="13">
        <v>0.8223</v>
      </c>
    </row>
    <row r="650" spans="1:5" ht="12.75">
      <c r="A650" s="15">
        <v>104.71</v>
      </c>
      <c r="B650" s="13">
        <v>0.598</v>
      </c>
      <c r="D650" s="15">
        <v>104.71</v>
      </c>
      <c r="E650" s="13">
        <v>0.8221</v>
      </c>
    </row>
    <row r="651" spans="1:5" ht="12.75">
      <c r="A651" s="15">
        <v>104.81</v>
      </c>
      <c r="B651" s="13">
        <v>0.5978</v>
      </c>
      <c r="D651" s="15">
        <v>104.81</v>
      </c>
      <c r="E651" s="13">
        <v>0.8219</v>
      </c>
    </row>
    <row r="652" spans="1:5" ht="12.75">
      <c r="A652" s="15">
        <v>104.91</v>
      </c>
      <c r="B652" s="13">
        <v>0.5976</v>
      </c>
      <c r="D652" s="15">
        <v>104.91</v>
      </c>
      <c r="E652" s="13">
        <v>0.8217</v>
      </c>
    </row>
    <row r="653" spans="1:5" ht="12.75">
      <c r="A653" s="15">
        <v>105.01</v>
      </c>
      <c r="B653" s="13">
        <v>0.5974</v>
      </c>
      <c r="D653" s="15">
        <v>105.01</v>
      </c>
      <c r="E653" s="13">
        <v>0.8215</v>
      </c>
    </row>
    <row r="654" spans="1:5" ht="12.75">
      <c r="A654" s="15">
        <v>105.11</v>
      </c>
      <c r="B654" s="13">
        <v>0.5972</v>
      </c>
      <c r="D654" s="15">
        <v>105.11</v>
      </c>
      <c r="E654" s="13">
        <v>0.8214</v>
      </c>
    </row>
    <row r="655" spans="1:5" ht="12.75">
      <c r="A655" s="15">
        <v>105.21</v>
      </c>
      <c r="B655" s="13">
        <v>0.597</v>
      </c>
      <c r="D655" s="15">
        <v>105.21</v>
      </c>
      <c r="E655" s="13">
        <v>0.8212</v>
      </c>
    </row>
    <row r="656" spans="1:5" ht="12.75">
      <c r="A656" s="15">
        <v>105.31</v>
      </c>
      <c r="B656" s="13">
        <v>0.5968</v>
      </c>
      <c r="D656" s="15">
        <v>105.31</v>
      </c>
      <c r="E656" s="13">
        <v>0.821</v>
      </c>
    </row>
    <row r="657" spans="1:5" ht="12.75">
      <c r="A657" s="15">
        <v>105.41</v>
      </c>
      <c r="B657" s="13">
        <v>0.5966</v>
      </c>
      <c r="D657" s="15">
        <v>105.41</v>
      </c>
      <c r="E657" s="13">
        <v>0.8208</v>
      </c>
    </row>
    <row r="658" spans="1:5" ht="12.75">
      <c r="A658" s="15">
        <v>105.51</v>
      </c>
      <c r="B658" s="13">
        <v>0.5964</v>
      </c>
      <c r="D658" s="15">
        <v>105.51</v>
      </c>
      <c r="E658" s="13">
        <v>0.8206</v>
      </c>
    </row>
    <row r="659" spans="1:5" ht="12.75">
      <c r="A659" s="15">
        <v>105.61</v>
      </c>
      <c r="B659" s="13">
        <v>0.5962</v>
      </c>
      <c r="D659" s="15">
        <v>105.61</v>
      </c>
      <c r="E659" s="13">
        <v>0.8204</v>
      </c>
    </row>
    <row r="660" spans="1:5" ht="12.75">
      <c r="A660" s="15">
        <v>105.71</v>
      </c>
      <c r="B660" s="13">
        <v>0.596</v>
      </c>
      <c r="D660" s="15">
        <v>105.71</v>
      </c>
      <c r="E660" s="13">
        <v>0.8202</v>
      </c>
    </row>
    <row r="661" spans="1:5" ht="12.75">
      <c r="A661" s="15">
        <v>105.81</v>
      </c>
      <c r="B661" s="13">
        <v>0.5958</v>
      </c>
      <c r="D661" s="15">
        <v>105.81</v>
      </c>
      <c r="E661" s="13">
        <v>0.82</v>
      </c>
    </row>
    <row r="662" spans="1:5" ht="12.75">
      <c r="A662" s="15">
        <v>105.91</v>
      </c>
      <c r="B662" s="13">
        <v>0.5956</v>
      </c>
      <c r="D662" s="15">
        <v>105.91</v>
      </c>
      <c r="E662" s="13">
        <v>0.8198</v>
      </c>
    </row>
    <row r="663" spans="1:5" ht="12.75">
      <c r="A663" s="15">
        <v>106.01</v>
      </c>
      <c r="B663" s="13">
        <v>0.5954</v>
      </c>
      <c r="D663" s="15">
        <v>106.01</v>
      </c>
      <c r="E663" s="13">
        <v>0.8197</v>
      </c>
    </row>
    <row r="664" spans="1:5" ht="12.75">
      <c r="A664" s="15">
        <v>106.11</v>
      </c>
      <c r="B664" s="13">
        <v>0.5952</v>
      </c>
      <c r="D664" s="15">
        <v>106.11</v>
      </c>
      <c r="E664" s="13">
        <v>0.8195</v>
      </c>
    </row>
    <row r="665" spans="1:5" ht="12.75">
      <c r="A665" s="15">
        <v>106.21</v>
      </c>
      <c r="B665" s="13">
        <v>0.595</v>
      </c>
      <c r="D665" s="15">
        <v>106.21</v>
      </c>
      <c r="E665" s="13">
        <v>0.8193</v>
      </c>
    </row>
    <row r="666" spans="1:5" ht="12.75">
      <c r="A666" s="15">
        <v>106.31</v>
      </c>
      <c r="B666" s="13">
        <v>0.5948</v>
      </c>
      <c r="D666" s="15">
        <v>106.31</v>
      </c>
      <c r="E666" s="13">
        <v>0.8191</v>
      </c>
    </row>
    <row r="667" spans="1:5" ht="12.75">
      <c r="A667" s="15">
        <v>106.41</v>
      </c>
      <c r="B667" s="13">
        <v>0.5946</v>
      </c>
      <c r="D667" s="15">
        <v>106.41</v>
      </c>
      <c r="E667" s="13">
        <v>0.8189</v>
      </c>
    </row>
    <row r="668" spans="1:5" ht="12.75">
      <c r="A668" s="15">
        <v>106.51</v>
      </c>
      <c r="B668" s="13">
        <v>0.5945</v>
      </c>
      <c r="D668" s="15">
        <v>106.51</v>
      </c>
      <c r="E668" s="13">
        <v>0.8188</v>
      </c>
    </row>
    <row r="669" spans="1:5" ht="12.75">
      <c r="A669" s="15">
        <v>106.61</v>
      </c>
      <c r="B669" s="13">
        <v>0.5943</v>
      </c>
      <c r="D669" s="15">
        <v>106.61</v>
      </c>
      <c r="E669" s="13">
        <v>0.8186</v>
      </c>
    </row>
    <row r="670" spans="1:5" ht="12.75">
      <c r="A670" s="15">
        <v>106.71</v>
      </c>
      <c r="B670" s="13">
        <v>0.5941</v>
      </c>
      <c r="D670" s="15">
        <v>106.71</v>
      </c>
      <c r="E670" s="13">
        <v>0.8184</v>
      </c>
    </row>
    <row r="671" spans="1:5" ht="12.75">
      <c r="A671" s="15">
        <v>106.81</v>
      </c>
      <c r="B671" s="13">
        <v>0.5939</v>
      </c>
      <c r="D671" s="15">
        <v>106.81</v>
      </c>
      <c r="E671" s="13">
        <v>0.8182</v>
      </c>
    </row>
    <row r="672" spans="1:5" ht="12.75">
      <c r="A672" s="15">
        <v>106.91</v>
      </c>
      <c r="B672" s="13">
        <v>0.5937</v>
      </c>
      <c r="D672" s="15">
        <v>106.91</v>
      </c>
      <c r="E672" s="13">
        <v>0.818</v>
      </c>
    </row>
    <row r="673" spans="1:5" ht="12.75">
      <c r="A673" s="15">
        <v>107.01</v>
      </c>
      <c r="B673" s="13">
        <v>0.5935</v>
      </c>
      <c r="D673" s="15">
        <v>107.01</v>
      </c>
      <c r="E673" s="13">
        <v>0.8179</v>
      </c>
    </row>
    <row r="674" spans="1:5" ht="12.75">
      <c r="A674" s="15">
        <v>107.11</v>
      </c>
      <c r="B674" s="13">
        <v>0.5933</v>
      </c>
      <c r="D674" s="15">
        <v>107.11</v>
      </c>
      <c r="E674" s="13">
        <v>0.8177</v>
      </c>
    </row>
    <row r="675" spans="1:5" ht="12.75">
      <c r="A675" s="15">
        <v>107.21</v>
      </c>
      <c r="B675" s="13">
        <v>0.5932</v>
      </c>
      <c r="D675" s="15">
        <v>107.21</v>
      </c>
      <c r="E675" s="13">
        <v>0.8175</v>
      </c>
    </row>
    <row r="676" spans="1:5" ht="12.75">
      <c r="A676" s="15">
        <v>107.31</v>
      </c>
      <c r="B676" s="13">
        <v>0.593</v>
      </c>
      <c r="D676" s="15">
        <v>107.31</v>
      </c>
      <c r="E676" s="13">
        <v>0.8173</v>
      </c>
    </row>
    <row r="677" spans="1:5" ht="12.75">
      <c r="A677" s="15">
        <v>107.41</v>
      </c>
      <c r="B677" s="13">
        <v>0.5928</v>
      </c>
      <c r="D677" s="15">
        <v>107.41</v>
      </c>
      <c r="E677" s="13">
        <v>0.8172</v>
      </c>
    </row>
    <row r="678" spans="1:5" ht="12.75">
      <c r="A678" s="15">
        <v>107.51</v>
      </c>
      <c r="B678" s="13">
        <v>0.5926</v>
      </c>
      <c r="D678" s="15">
        <v>107.51</v>
      </c>
      <c r="E678" s="13">
        <v>0.817</v>
      </c>
    </row>
    <row r="679" spans="1:5" ht="12.75">
      <c r="A679" s="15">
        <v>107.61</v>
      </c>
      <c r="B679" s="13">
        <v>0.5924</v>
      </c>
      <c r="D679" s="15">
        <v>107.61</v>
      </c>
      <c r="E679" s="13">
        <v>0.8168</v>
      </c>
    </row>
    <row r="680" spans="1:5" ht="12.75">
      <c r="A680" s="15">
        <v>107.71</v>
      </c>
      <c r="B680" s="13">
        <v>0.5923</v>
      </c>
      <c r="D680" s="15">
        <v>107.71</v>
      </c>
      <c r="E680" s="13">
        <v>0.8167</v>
      </c>
    </row>
    <row r="681" spans="1:5" ht="12.75">
      <c r="A681" s="15">
        <v>107.81</v>
      </c>
      <c r="B681" s="13">
        <v>0.5921</v>
      </c>
      <c r="D681" s="15">
        <v>107.81</v>
      </c>
      <c r="E681" s="13">
        <v>0.8165</v>
      </c>
    </row>
    <row r="682" spans="1:5" ht="12.75">
      <c r="A682" s="15">
        <v>107.91</v>
      </c>
      <c r="B682" s="13">
        <v>0.5919</v>
      </c>
      <c r="D682" s="15">
        <v>107.91</v>
      </c>
      <c r="E682" s="13">
        <v>0.8163</v>
      </c>
    </row>
    <row r="683" spans="1:5" ht="12.75">
      <c r="A683" s="15">
        <v>108.01</v>
      </c>
      <c r="B683" s="13">
        <v>0.5917</v>
      </c>
      <c r="D683" s="15">
        <v>108.01</v>
      </c>
      <c r="E683" s="13">
        <v>0.8161</v>
      </c>
    </row>
    <row r="684" spans="1:5" ht="12.75">
      <c r="A684" s="15">
        <v>108.11</v>
      </c>
      <c r="B684" s="13">
        <v>0.5916</v>
      </c>
      <c r="D684" s="15">
        <v>108.11</v>
      </c>
      <c r="E684" s="13">
        <v>0.816</v>
      </c>
    </row>
    <row r="685" spans="1:5" ht="12.75">
      <c r="A685" s="15">
        <v>108.21</v>
      </c>
      <c r="B685" s="13">
        <v>0.5914</v>
      </c>
      <c r="D685" s="15">
        <v>108.21</v>
      </c>
      <c r="E685" s="13">
        <v>0.8158</v>
      </c>
    </row>
    <row r="686" spans="1:5" ht="12.75">
      <c r="A686" s="15">
        <v>108.31</v>
      </c>
      <c r="B686" s="13">
        <v>0.5912</v>
      </c>
      <c r="D686" s="15">
        <v>108.31</v>
      </c>
      <c r="E686" s="13">
        <v>0.8156</v>
      </c>
    </row>
    <row r="687" spans="1:5" ht="12.75">
      <c r="A687" s="15">
        <v>108.41</v>
      </c>
      <c r="B687" s="13">
        <v>0.591</v>
      </c>
      <c r="D687" s="15">
        <v>108.41</v>
      </c>
      <c r="E687" s="13">
        <v>0.8155</v>
      </c>
    </row>
    <row r="688" spans="1:5" ht="12.75">
      <c r="A688" s="15">
        <v>108.51</v>
      </c>
      <c r="B688" s="13">
        <v>0.5909</v>
      </c>
      <c r="D688" s="15">
        <v>108.51</v>
      </c>
      <c r="E688" s="13">
        <v>0.8153</v>
      </c>
    </row>
    <row r="689" spans="1:5" ht="12.75">
      <c r="A689" s="15">
        <v>108.61</v>
      </c>
      <c r="B689" s="13">
        <v>0.5907</v>
      </c>
      <c r="D689" s="15">
        <v>108.61</v>
      </c>
      <c r="E689" s="13">
        <v>0.8152</v>
      </c>
    </row>
    <row r="690" spans="1:5" ht="12.75">
      <c r="A690" s="15">
        <v>108.71</v>
      </c>
      <c r="B690" s="13">
        <v>0.5905</v>
      </c>
      <c r="D690" s="15">
        <v>108.71</v>
      </c>
      <c r="E690" s="13">
        <v>0.815</v>
      </c>
    </row>
    <row r="691" spans="1:5" ht="12.75">
      <c r="A691" s="15">
        <v>108.81</v>
      </c>
      <c r="B691" s="13">
        <v>0.5903</v>
      </c>
      <c r="D691" s="15">
        <v>108.81</v>
      </c>
      <c r="E691" s="13">
        <v>0.8148</v>
      </c>
    </row>
    <row r="692" spans="1:5" ht="12.75">
      <c r="A692" s="15">
        <v>108.91</v>
      </c>
      <c r="B692" s="13">
        <v>0.5902</v>
      </c>
      <c r="D692" s="15">
        <v>108.91</v>
      </c>
      <c r="E692" s="13">
        <v>0.8147</v>
      </c>
    </row>
    <row r="693" spans="1:5" ht="12.75">
      <c r="A693" s="15">
        <v>109.01</v>
      </c>
      <c r="B693" s="13">
        <v>0.59</v>
      </c>
      <c r="D693" s="15">
        <v>109.01</v>
      </c>
      <c r="E693" s="13">
        <v>0.8145</v>
      </c>
    </row>
    <row r="694" spans="1:5" ht="12.75">
      <c r="A694" s="15">
        <v>109.11</v>
      </c>
      <c r="B694" s="13">
        <v>0.5898</v>
      </c>
      <c r="D694" s="15">
        <v>109.11</v>
      </c>
      <c r="E694" s="13">
        <v>0.8143</v>
      </c>
    </row>
    <row r="695" spans="1:5" ht="12.75">
      <c r="A695" s="15">
        <v>109.21</v>
      </c>
      <c r="B695" s="13">
        <v>0.5897</v>
      </c>
      <c r="D695" s="15">
        <v>109.21</v>
      </c>
      <c r="E695" s="13">
        <v>0.8142</v>
      </c>
    </row>
    <row r="696" spans="1:5" ht="12.75">
      <c r="A696" s="15">
        <v>109.31</v>
      </c>
      <c r="B696" s="13">
        <v>0.5895</v>
      </c>
      <c r="D696" s="15">
        <v>109.31</v>
      </c>
      <c r="E696" s="13">
        <v>0.814</v>
      </c>
    </row>
    <row r="697" spans="1:5" ht="12.75">
      <c r="A697" s="15">
        <v>109.41</v>
      </c>
      <c r="B697" s="13">
        <v>0.5893</v>
      </c>
      <c r="D697" s="15">
        <v>109.41</v>
      </c>
      <c r="E697" s="13">
        <v>0.8139</v>
      </c>
    </row>
    <row r="698" spans="1:5" ht="12.75">
      <c r="A698" s="15">
        <v>109.51</v>
      </c>
      <c r="B698" s="13">
        <v>0.5892</v>
      </c>
      <c r="D698" s="15">
        <v>109.51</v>
      </c>
      <c r="E698" s="13">
        <v>0.8137</v>
      </c>
    </row>
    <row r="699" spans="1:5" ht="12.75">
      <c r="A699" s="15">
        <v>109.61</v>
      </c>
      <c r="B699" s="13">
        <v>0.589</v>
      </c>
      <c r="D699" s="15">
        <v>109.61</v>
      </c>
      <c r="E699" s="13">
        <v>0.8135</v>
      </c>
    </row>
    <row r="700" spans="1:5" ht="12.75">
      <c r="A700" s="15">
        <v>109.71</v>
      </c>
      <c r="B700" s="13">
        <v>0.5888</v>
      </c>
      <c r="D700" s="15">
        <v>109.71</v>
      </c>
      <c r="E700" s="13">
        <v>0.8134</v>
      </c>
    </row>
    <row r="701" spans="1:5" ht="12.75">
      <c r="A701" s="15">
        <v>109.81</v>
      </c>
      <c r="B701" s="13">
        <v>0.5887</v>
      </c>
      <c r="D701" s="15">
        <v>109.81</v>
      </c>
      <c r="E701" s="13">
        <v>0.8132</v>
      </c>
    </row>
    <row r="702" spans="1:5" ht="12.75">
      <c r="A702" s="15">
        <v>109.91</v>
      </c>
      <c r="B702" s="13">
        <v>0.5885</v>
      </c>
      <c r="D702" s="15">
        <v>109.91</v>
      </c>
      <c r="E702" s="13">
        <v>0.8131</v>
      </c>
    </row>
    <row r="703" spans="1:5" ht="12.75">
      <c r="A703" s="15">
        <v>110.01</v>
      </c>
      <c r="B703" s="13">
        <v>0.5883</v>
      </c>
      <c r="D703" s="15">
        <v>110.01</v>
      </c>
      <c r="E703" s="13">
        <v>0.8129</v>
      </c>
    </row>
    <row r="704" spans="1:5" ht="12.75">
      <c r="A704" s="15">
        <v>110.11</v>
      </c>
      <c r="B704" s="13">
        <v>0.5882</v>
      </c>
      <c r="D704" s="15">
        <v>110.11</v>
      </c>
      <c r="E704" s="13">
        <v>0.8128</v>
      </c>
    </row>
    <row r="705" spans="1:5" ht="12.75">
      <c r="A705" s="15">
        <v>110.21</v>
      </c>
      <c r="B705" s="13">
        <v>0.588</v>
      </c>
      <c r="D705" s="15">
        <v>110.21</v>
      </c>
      <c r="E705" s="13">
        <v>0.8126</v>
      </c>
    </row>
    <row r="706" spans="1:5" ht="12.75">
      <c r="A706" s="15">
        <v>110.31</v>
      </c>
      <c r="B706" s="13">
        <v>0.5878</v>
      </c>
      <c r="D706" s="15">
        <v>110.31</v>
      </c>
      <c r="E706" s="13">
        <v>0.8124</v>
      </c>
    </row>
    <row r="707" spans="1:5" ht="12.75">
      <c r="A707" s="15">
        <v>110.41</v>
      </c>
      <c r="B707" s="13">
        <v>0.5877</v>
      </c>
      <c r="D707" s="15">
        <v>110.41</v>
      </c>
      <c r="E707" s="13">
        <v>0.8123</v>
      </c>
    </row>
    <row r="708" spans="1:5" ht="12.75">
      <c r="A708" s="15">
        <v>110.51</v>
      </c>
      <c r="B708" s="13">
        <v>0.5875</v>
      </c>
      <c r="D708" s="15">
        <v>110.51</v>
      </c>
      <c r="E708" s="13">
        <v>0.8121</v>
      </c>
    </row>
    <row r="709" spans="1:5" ht="12.75">
      <c r="A709" s="15">
        <v>110.61</v>
      </c>
      <c r="B709" s="13">
        <v>0.5874</v>
      </c>
      <c r="D709" s="15">
        <v>110.61</v>
      </c>
      <c r="E709" s="13">
        <v>0.812</v>
      </c>
    </row>
    <row r="710" spans="1:5" ht="12.75">
      <c r="A710" s="15">
        <v>110.71</v>
      </c>
      <c r="B710" s="13">
        <v>0.5872</v>
      </c>
      <c r="D710" s="15">
        <v>110.71</v>
      </c>
      <c r="E710" s="13">
        <v>0.8118</v>
      </c>
    </row>
    <row r="711" spans="1:5" ht="12.75">
      <c r="A711" s="15">
        <v>110.81</v>
      </c>
      <c r="B711" s="13">
        <v>0.587</v>
      </c>
      <c r="D711" s="15">
        <v>110.81</v>
      </c>
      <c r="E711" s="13">
        <v>0.8117</v>
      </c>
    </row>
    <row r="712" spans="1:5" ht="12.75">
      <c r="A712" s="15">
        <v>110.91</v>
      </c>
      <c r="B712" s="13">
        <v>0.5869</v>
      </c>
      <c r="D712" s="15">
        <v>110.91</v>
      </c>
      <c r="E712" s="13">
        <v>0.8115</v>
      </c>
    </row>
    <row r="713" spans="1:5" ht="12.75">
      <c r="A713" s="15">
        <v>111.01</v>
      </c>
      <c r="B713" s="13">
        <v>0.5867</v>
      </c>
      <c r="D713" s="15">
        <v>111.01</v>
      </c>
      <c r="E713" s="13">
        <v>0.8114</v>
      </c>
    </row>
    <row r="714" spans="1:5" ht="12.75">
      <c r="A714" s="15">
        <v>111.11</v>
      </c>
      <c r="B714" s="13">
        <v>0.5866</v>
      </c>
      <c r="D714" s="15">
        <v>111.11</v>
      </c>
      <c r="E714" s="13">
        <v>0.8112</v>
      </c>
    </row>
    <row r="715" spans="1:5" ht="12.75">
      <c r="A715" s="15">
        <v>111.21</v>
      </c>
      <c r="B715" s="13">
        <v>0.5864</v>
      </c>
      <c r="D715" s="15">
        <v>111.21</v>
      </c>
      <c r="E715" s="13">
        <v>0.8111</v>
      </c>
    </row>
    <row r="716" spans="1:5" ht="12.75">
      <c r="A716" s="15">
        <v>111.31</v>
      </c>
      <c r="B716" s="13">
        <v>0.5863</v>
      </c>
      <c r="D716" s="15">
        <v>111.31</v>
      </c>
      <c r="E716" s="13">
        <v>0.8109</v>
      </c>
    </row>
    <row r="717" spans="1:5" ht="12.75">
      <c r="A717" s="15">
        <v>111.41</v>
      </c>
      <c r="B717" s="13">
        <v>0.5861</v>
      </c>
      <c r="D717" s="15">
        <v>111.41</v>
      </c>
      <c r="E717" s="13">
        <v>0.8108</v>
      </c>
    </row>
    <row r="718" spans="1:5" ht="12.75">
      <c r="A718" s="15">
        <v>111.51</v>
      </c>
      <c r="B718" s="13">
        <v>0.586</v>
      </c>
      <c r="D718" s="15">
        <v>111.51</v>
      </c>
      <c r="E718" s="13">
        <v>0.8106</v>
      </c>
    </row>
    <row r="719" spans="1:5" ht="12.75">
      <c r="A719" s="15">
        <v>111.61</v>
      </c>
      <c r="B719" s="13">
        <v>0.5858</v>
      </c>
      <c r="D719" s="15">
        <v>111.61</v>
      </c>
      <c r="E719" s="13">
        <v>0.8105</v>
      </c>
    </row>
    <row r="720" spans="1:5" ht="12.75">
      <c r="A720" s="15">
        <v>111.71</v>
      </c>
      <c r="B720" s="13">
        <v>0.5856</v>
      </c>
      <c r="D720" s="15">
        <v>111.71</v>
      </c>
      <c r="E720" s="13">
        <v>0.8103</v>
      </c>
    </row>
    <row r="721" spans="1:5" ht="12.75">
      <c r="A721" s="15">
        <v>111.81</v>
      </c>
      <c r="B721" s="13">
        <v>0.5855</v>
      </c>
      <c r="D721" s="15">
        <v>111.81</v>
      </c>
      <c r="E721" s="13">
        <v>0.8102</v>
      </c>
    </row>
    <row r="722" spans="1:5" ht="12.75">
      <c r="A722" s="15">
        <v>111.91</v>
      </c>
      <c r="B722" s="13">
        <v>0.5853</v>
      </c>
      <c r="D722" s="15">
        <v>111.91</v>
      </c>
      <c r="E722" s="13">
        <v>0.8101</v>
      </c>
    </row>
    <row r="723" spans="1:5" ht="12.75">
      <c r="A723" s="15">
        <v>112.01</v>
      </c>
      <c r="B723" s="13">
        <v>0.5852</v>
      </c>
      <c r="D723" s="15">
        <v>112.01</v>
      </c>
      <c r="E723" s="13">
        <v>0.8099</v>
      </c>
    </row>
    <row r="724" spans="1:5" ht="12.75">
      <c r="A724" s="15">
        <v>112.11</v>
      </c>
      <c r="B724" s="13">
        <v>0.585</v>
      </c>
      <c r="D724" s="15">
        <v>112.11</v>
      </c>
      <c r="E724" s="13">
        <v>0.8098</v>
      </c>
    </row>
    <row r="725" spans="1:5" ht="12.75">
      <c r="A725" s="15">
        <v>112.21</v>
      </c>
      <c r="B725" s="13">
        <v>0.5849</v>
      </c>
      <c r="D725" s="15">
        <v>112.21</v>
      </c>
      <c r="E725" s="13">
        <v>0.8096</v>
      </c>
    </row>
    <row r="726" spans="1:5" ht="12.75">
      <c r="A726" s="15">
        <v>112.31</v>
      </c>
      <c r="B726" s="13">
        <v>0.5847</v>
      </c>
      <c r="D726" s="15">
        <v>112.31</v>
      </c>
      <c r="E726" s="13">
        <v>0.8095</v>
      </c>
    </row>
    <row r="727" spans="1:5" ht="12.75">
      <c r="A727" s="15">
        <v>112.41</v>
      </c>
      <c r="B727" s="13">
        <v>0.5846</v>
      </c>
      <c r="D727" s="15">
        <v>112.41</v>
      </c>
      <c r="E727" s="13">
        <v>0.8093</v>
      </c>
    </row>
    <row r="728" spans="1:5" ht="12.75">
      <c r="A728" s="15">
        <v>112.51</v>
      </c>
      <c r="B728" s="13">
        <v>0.5844</v>
      </c>
      <c r="D728" s="15">
        <v>112.51</v>
      </c>
      <c r="E728" s="13">
        <v>0.8092</v>
      </c>
    </row>
    <row r="729" spans="1:5" ht="12.75">
      <c r="A729" s="15">
        <v>112.61</v>
      </c>
      <c r="B729" s="13">
        <v>0.5843</v>
      </c>
      <c r="D729" s="15">
        <v>112.61</v>
      </c>
      <c r="E729" s="13">
        <v>0.809</v>
      </c>
    </row>
    <row r="730" spans="1:5" ht="12.75">
      <c r="A730" s="15">
        <v>112.71</v>
      </c>
      <c r="B730" s="13">
        <v>0.5841</v>
      </c>
      <c r="D730" s="15">
        <v>112.71</v>
      </c>
      <c r="E730" s="13">
        <v>0.8089</v>
      </c>
    </row>
    <row r="731" spans="1:5" ht="12.75">
      <c r="A731" s="15">
        <v>112.81</v>
      </c>
      <c r="B731" s="13">
        <v>0.584</v>
      </c>
      <c r="D731" s="15">
        <v>112.81</v>
      </c>
      <c r="E731" s="13">
        <v>0.8088</v>
      </c>
    </row>
    <row r="732" spans="1:5" ht="12.75">
      <c r="A732" s="15">
        <v>112.91</v>
      </c>
      <c r="B732" s="13">
        <v>0.5839</v>
      </c>
      <c r="D732" s="15">
        <v>112.91</v>
      </c>
      <c r="E732" s="13">
        <v>0.8086</v>
      </c>
    </row>
    <row r="733" spans="1:5" ht="12.75">
      <c r="A733" s="15">
        <v>113.01</v>
      </c>
      <c r="B733" s="13">
        <v>0.5837</v>
      </c>
      <c r="D733" s="15">
        <v>113.01</v>
      </c>
      <c r="E733" s="13">
        <v>0.8085</v>
      </c>
    </row>
    <row r="734" spans="1:5" ht="12.75">
      <c r="A734" s="15">
        <v>113.11</v>
      </c>
      <c r="B734" s="13">
        <v>0.5836</v>
      </c>
      <c r="D734" s="15">
        <v>113.11</v>
      </c>
      <c r="E734" s="13">
        <v>0.8083</v>
      </c>
    </row>
    <row r="735" spans="1:5" ht="12.75">
      <c r="A735" s="15">
        <v>113.21</v>
      </c>
      <c r="B735" s="13">
        <v>0.5834</v>
      </c>
      <c r="D735" s="15">
        <v>113.21</v>
      </c>
      <c r="E735" s="13">
        <v>0.8082</v>
      </c>
    </row>
    <row r="736" spans="1:5" ht="12.75">
      <c r="A736" s="15">
        <v>113.31</v>
      </c>
      <c r="B736" s="13">
        <v>0.5833</v>
      </c>
      <c r="D736" s="15">
        <v>113.31</v>
      </c>
      <c r="E736" s="13">
        <v>0.8081</v>
      </c>
    </row>
    <row r="737" spans="1:5" ht="12.75">
      <c r="A737" s="15">
        <v>113.41</v>
      </c>
      <c r="B737" s="13">
        <v>0.5831</v>
      </c>
      <c r="D737" s="15">
        <v>113.41</v>
      </c>
      <c r="E737" s="13">
        <v>0.8079</v>
      </c>
    </row>
    <row r="738" spans="1:5" ht="12.75">
      <c r="A738" s="15">
        <v>113.51</v>
      </c>
      <c r="B738" s="13">
        <v>0.583</v>
      </c>
      <c r="D738" s="15">
        <v>113.51</v>
      </c>
      <c r="E738" s="13">
        <v>0.8078</v>
      </c>
    </row>
    <row r="739" spans="1:5" ht="12.75">
      <c r="A739" s="15">
        <v>113.61</v>
      </c>
      <c r="B739" s="13">
        <v>0.5828</v>
      </c>
      <c r="D739" s="15">
        <v>113.61</v>
      </c>
      <c r="E739" s="13">
        <v>0.8077</v>
      </c>
    </row>
    <row r="740" spans="1:5" ht="12.75">
      <c r="A740" s="15">
        <v>113.71</v>
      </c>
      <c r="B740" s="13">
        <v>0.5827</v>
      </c>
      <c r="D740" s="15">
        <v>113.71</v>
      </c>
      <c r="E740" s="13">
        <v>0.8075</v>
      </c>
    </row>
    <row r="741" spans="1:5" ht="12.75">
      <c r="A741" s="15">
        <v>113.81</v>
      </c>
      <c r="B741" s="13">
        <v>0.5826</v>
      </c>
      <c r="D741" s="15">
        <v>113.81</v>
      </c>
      <c r="E741" s="13">
        <v>0.8074</v>
      </c>
    </row>
    <row r="742" spans="1:5" ht="12.75">
      <c r="A742" s="15">
        <v>113.91</v>
      </c>
      <c r="B742" s="13">
        <v>0.5824</v>
      </c>
      <c r="D742" s="15">
        <v>113.91</v>
      </c>
      <c r="E742" s="13">
        <v>0.8072</v>
      </c>
    </row>
    <row r="743" spans="1:5" ht="12.75">
      <c r="A743" s="15">
        <v>114.01</v>
      </c>
      <c r="B743" s="13">
        <v>0.5823</v>
      </c>
      <c r="D743" s="15">
        <v>114.01</v>
      </c>
      <c r="E743" s="13">
        <v>0.8071</v>
      </c>
    </row>
    <row r="744" spans="1:5" ht="12.75">
      <c r="A744" s="15">
        <v>114.11</v>
      </c>
      <c r="B744" s="13">
        <v>0.5821</v>
      </c>
      <c r="D744" s="15">
        <v>114.11</v>
      </c>
      <c r="E744" s="13">
        <v>0.807</v>
      </c>
    </row>
    <row r="745" spans="1:5" ht="12.75">
      <c r="A745" s="15">
        <v>114.21</v>
      </c>
      <c r="B745" s="13">
        <v>0.582</v>
      </c>
      <c r="D745" s="15">
        <v>114.21</v>
      </c>
      <c r="E745" s="13">
        <v>0.8068</v>
      </c>
    </row>
    <row r="746" spans="1:5" ht="12.75">
      <c r="A746" s="15">
        <v>114.31</v>
      </c>
      <c r="B746" s="13">
        <v>0.5819</v>
      </c>
      <c r="D746" s="15">
        <v>114.31</v>
      </c>
      <c r="E746" s="13">
        <v>0.8067</v>
      </c>
    </row>
    <row r="747" spans="1:5" ht="12.75">
      <c r="A747" s="15">
        <v>114.41</v>
      </c>
      <c r="B747" s="13">
        <v>0.5817</v>
      </c>
      <c r="D747" s="15">
        <v>114.41</v>
      </c>
      <c r="E747" s="13">
        <v>0.8066</v>
      </c>
    </row>
    <row r="748" spans="1:5" ht="12.75">
      <c r="A748" s="15">
        <v>114.51</v>
      </c>
      <c r="B748" s="13">
        <v>0.5816</v>
      </c>
      <c r="D748" s="15">
        <v>114.51</v>
      </c>
      <c r="E748" s="13">
        <v>0.8064</v>
      </c>
    </row>
    <row r="749" spans="1:5" ht="12.75">
      <c r="A749" s="15">
        <v>114.61</v>
      </c>
      <c r="B749" s="13">
        <v>0.5815</v>
      </c>
      <c r="D749" s="15">
        <v>114.61</v>
      </c>
      <c r="E749" s="13">
        <v>0.8063</v>
      </c>
    </row>
    <row r="750" spans="1:5" ht="12.75">
      <c r="A750" s="15">
        <v>114.71</v>
      </c>
      <c r="B750" s="13">
        <v>0.5813</v>
      </c>
      <c r="D750" s="15">
        <v>114.71</v>
      </c>
      <c r="E750" s="13">
        <v>0.8062</v>
      </c>
    </row>
    <row r="751" spans="1:5" ht="12.75">
      <c r="A751" s="15">
        <v>114.81</v>
      </c>
      <c r="B751" s="13">
        <v>0.5812</v>
      </c>
      <c r="D751" s="15">
        <v>114.81</v>
      </c>
      <c r="E751" s="13">
        <v>0.806</v>
      </c>
    </row>
    <row r="752" spans="1:5" ht="12.75">
      <c r="A752" s="15">
        <v>114.91</v>
      </c>
      <c r="B752" s="13">
        <v>0.5811</v>
      </c>
      <c r="D752" s="15">
        <v>114.91</v>
      </c>
      <c r="E752" s="13">
        <v>0.8059</v>
      </c>
    </row>
    <row r="753" spans="1:5" ht="12.75">
      <c r="A753" s="15">
        <v>115.01</v>
      </c>
      <c r="B753" s="13">
        <v>0.5809</v>
      </c>
      <c r="D753" s="15">
        <v>115.01</v>
      </c>
      <c r="E753" s="13">
        <v>0.8058</v>
      </c>
    </row>
    <row r="754" spans="1:5" ht="12.75">
      <c r="A754" s="15">
        <v>115.11</v>
      </c>
      <c r="B754" s="13">
        <v>0.5808</v>
      </c>
      <c r="D754" s="15">
        <v>115.11</v>
      </c>
      <c r="E754" s="13">
        <v>0.8056</v>
      </c>
    </row>
    <row r="755" spans="1:5" ht="12.75">
      <c r="A755" s="15">
        <v>115.21</v>
      </c>
      <c r="B755" s="13">
        <v>0.5806</v>
      </c>
      <c r="D755" s="15">
        <v>115.21</v>
      </c>
      <c r="E755" s="13">
        <v>0.8055</v>
      </c>
    </row>
    <row r="756" spans="1:5" ht="12.75">
      <c r="A756" s="15">
        <v>115.31</v>
      </c>
      <c r="B756" s="13">
        <v>0.5805</v>
      </c>
      <c r="D756" s="15">
        <v>115.31</v>
      </c>
      <c r="E756" s="13">
        <v>0.8054</v>
      </c>
    </row>
    <row r="757" spans="1:5" ht="12.75">
      <c r="A757" s="15">
        <v>115.41</v>
      </c>
      <c r="B757" s="13">
        <v>0.5804</v>
      </c>
      <c r="D757" s="15">
        <v>115.41</v>
      </c>
      <c r="E757" s="13">
        <v>0.8052</v>
      </c>
    </row>
    <row r="758" spans="1:5" ht="12.75">
      <c r="A758" s="15">
        <v>115.51</v>
      </c>
      <c r="B758" s="13">
        <v>0.5803</v>
      </c>
      <c r="D758" s="15">
        <v>115.51</v>
      </c>
      <c r="E758" s="13">
        <v>0.8051</v>
      </c>
    </row>
    <row r="759" spans="1:5" ht="12.75">
      <c r="A759" s="15">
        <v>115.61</v>
      </c>
      <c r="B759" s="13">
        <v>0.5801</v>
      </c>
      <c r="D759" s="15">
        <v>115.61</v>
      </c>
      <c r="E759" s="13">
        <v>0.805</v>
      </c>
    </row>
    <row r="760" spans="1:5" ht="12.75">
      <c r="A760" s="15">
        <v>115.71</v>
      </c>
      <c r="B760" s="13">
        <v>0.58</v>
      </c>
      <c r="D760" s="15">
        <v>115.71</v>
      </c>
      <c r="E760" s="13">
        <v>0.8049</v>
      </c>
    </row>
    <row r="761" spans="1:5" ht="12.75">
      <c r="A761" s="15">
        <v>115.81</v>
      </c>
      <c r="B761" s="13">
        <v>0.5799</v>
      </c>
      <c r="D761" s="15">
        <v>115.81</v>
      </c>
      <c r="E761" s="13">
        <v>0.8047</v>
      </c>
    </row>
    <row r="762" spans="1:5" ht="12.75">
      <c r="A762" s="15">
        <v>115.91</v>
      </c>
      <c r="B762" s="13">
        <v>0.5797</v>
      </c>
      <c r="D762" s="15">
        <v>115.91</v>
      </c>
      <c r="E762" s="13">
        <v>0.8046</v>
      </c>
    </row>
    <row r="763" spans="1:5" ht="12.75">
      <c r="A763" s="15">
        <v>116.01</v>
      </c>
      <c r="B763" s="13">
        <v>0.5796</v>
      </c>
      <c r="D763" s="15">
        <v>116.01</v>
      </c>
      <c r="E763" s="13">
        <v>0.8045</v>
      </c>
    </row>
    <row r="764" spans="1:5" ht="12.75">
      <c r="A764" s="15">
        <v>116.11</v>
      </c>
      <c r="B764" s="13">
        <v>0.5795</v>
      </c>
      <c r="D764" s="15">
        <v>116.11</v>
      </c>
      <c r="E764" s="13">
        <v>0.8043</v>
      </c>
    </row>
    <row r="765" spans="1:5" ht="12.75">
      <c r="A765" s="15">
        <v>116.21</v>
      </c>
      <c r="B765" s="13">
        <v>0.5793</v>
      </c>
      <c r="D765" s="15">
        <v>116.21</v>
      </c>
      <c r="E765" s="13">
        <v>0.8042</v>
      </c>
    </row>
    <row r="766" spans="1:5" ht="12.75">
      <c r="A766" s="15">
        <v>116.31</v>
      </c>
      <c r="B766" s="13">
        <v>0.5792</v>
      </c>
      <c r="D766" s="15">
        <v>116.31</v>
      </c>
      <c r="E766" s="13">
        <v>0.8041</v>
      </c>
    </row>
    <row r="767" spans="1:5" ht="12.75">
      <c r="A767" s="15">
        <v>116.41</v>
      </c>
      <c r="B767" s="13">
        <v>0.5791</v>
      </c>
      <c r="D767" s="15">
        <v>116.41</v>
      </c>
      <c r="E767" s="13">
        <v>0.804</v>
      </c>
    </row>
    <row r="768" spans="1:5" ht="12.75">
      <c r="A768" s="15">
        <v>116.51</v>
      </c>
      <c r="B768" s="13">
        <v>0.579</v>
      </c>
      <c r="D768" s="15">
        <v>116.51</v>
      </c>
      <c r="E768" s="13">
        <v>0.8038</v>
      </c>
    </row>
    <row r="769" spans="1:5" ht="12.75">
      <c r="A769" s="15">
        <v>116.61</v>
      </c>
      <c r="B769" s="13">
        <v>0.5788</v>
      </c>
      <c r="D769" s="15">
        <v>116.61</v>
      </c>
      <c r="E769" s="13">
        <v>0.8037</v>
      </c>
    </row>
    <row r="770" spans="1:5" ht="12.75">
      <c r="A770" s="15">
        <v>116.71</v>
      </c>
      <c r="B770" s="13">
        <v>0.5787</v>
      </c>
      <c r="D770" s="15">
        <v>116.71</v>
      </c>
      <c r="E770" s="13">
        <v>0.8036</v>
      </c>
    </row>
    <row r="771" spans="1:5" ht="12.75">
      <c r="A771" s="15">
        <v>116.81</v>
      </c>
      <c r="B771" s="13">
        <v>0.5786</v>
      </c>
      <c r="D771" s="15">
        <v>116.81</v>
      </c>
      <c r="E771" s="13">
        <v>0.8034</v>
      </c>
    </row>
    <row r="772" spans="1:5" ht="12.75">
      <c r="A772" s="15">
        <v>116.91</v>
      </c>
      <c r="B772" s="13">
        <v>0.5785</v>
      </c>
      <c r="D772" s="15">
        <v>116.91</v>
      </c>
      <c r="E772" s="13">
        <v>0.8033</v>
      </c>
    </row>
    <row r="773" spans="1:5" ht="12.75">
      <c r="A773" s="15">
        <v>117.01</v>
      </c>
      <c r="B773" s="13">
        <v>0.5783</v>
      </c>
      <c r="D773" s="15">
        <v>117.01</v>
      </c>
      <c r="E773" s="13">
        <v>0.8032</v>
      </c>
    </row>
    <row r="774" spans="1:5" ht="12.75">
      <c r="A774" s="15">
        <v>117.11</v>
      </c>
      <c r="B774" s="13">
        <v>0.5782</v>
      </c>
      <c r="D774" s="15">
        <v>117.11</v>
      </c>
      <c r="E774" s="13">
        <v>0.8031</v>
      </c>
    </row>
    <row r="775" spans="1:5" ht="12.75">
      <c r="A775" s="15">
        <v>117.21</v>
      </c>
      <c r="B775" s="13">
        <v>0.5781</v>
      </c>
      <c r="D775" s="15">
        <v>117.21</v>
      </c>
      <c r="E775" s="13">
        <v>0.8029</v>
      </c>
    </row>
    <row r="776" spans="1:5" ht="12.75">
      <c r="A776" s="15">
        <v>117.31</v>
      </c>
      <c r="B776" s="13">
        <v>0.578</v>
      </c>
      <c r="D776" s="15">
        <v>117.31</v>
      </c>
      <c r="E776" s="13">
        <v>0.8028</v>
      </c>
    </row>
    <row r="777" spans="1:5" ht="12.75">
      <c r="A777" s="15">
        <v>117.41</v>
      </c>
      <c r="B777" s="13">
        <v>0.5778</v>
      </c>
      <c r="D777" s="15">
        <v>117.41</v>
      </c>
      <c r="E777" s="13">
        <v>0.8027</v>
      </c>
    </row>
    <row r="778" spans="1:5" ht="12.75">
      <c r="A778" s="15">
        <v>117.51</v>
      </c>
      <c r="B778" s="13">
        <v>0.5777</v>
      </c>
      <c r="D778" s="15">
        <v>117.51</v>
      </c>
      <c r="E778" s="13">
        <v>0.8026</v>
      </c>
    </row>
    <row r="779" spans="1:5" ht="12.75">
      <c r="A779" s="15">
        <v>117.61</v>
      </c>
      <c r="B779" s="13">
        <v>0.5776</v>
      </c>
      <c r="D779" s="15">
        <v>117.61</v>
      </c>
      <c r="E779" s="13">
        <v>0.8024</v>
      </c>
    </row>
    <row r="780" spans="1:5" ht="12.75">
      <c r="A780" s="15">
        <v>117.71</v>
      </c>
      <c r="B780" s="13">
        <v>0.5775</v>
      </c>
      <c r="D780" s="15">
        <v>117.71</v>
      </c>
      <c r="E780" s="13">
        <v>0.8023</v>
      </c>
    </row>
    <row r="781" spans="1:5" ht="12.75">
      <c r="A781" s="15">
        <v>117.81</v>
      </c>
      <c r="B781" s="13">
        <v>0.5774</v>
      </c>
      <c r="D781" s="15">
        <v>117.81</v>
      </c>
      <c r="E781" s="13">
        <v>0.8022</v>
      </c>
    </row>
    <row r="782" spans="1:5" ht="12.75">
      <c r="A782" s="15">
        <v>117.91</v>
      </c>
      <c r="B782" s="13">
        <v>0.5772</v>
      </c>
      <c r="D782" s="15">
        <v>117.91</v>
      </c>
      <c r="E782" s="13">
        <v>0.8021</v>
      </c>
    </row>
    <row r="783" spans="1:5" ht="12.75">
      <c r="A783" s="15">
        <v>118.01</v>
      </c>
      <c r="B783" s="13">
        <v>0.5771</v>
      </c>
      <c r="D783" s="15">
        <v>118.01</v>
      </c>
      <c r="E783" s="13">
        <v>0.802</v>
      </c>
    </row>
    <row r="784" spans="1:5" ht="12.75">
      <c r="A784" s="15">
        <v>118.11</v>
      </c>
      <c r="B784" s="13">
        <v>0.577</v>
      </c>
      <c r="D784" s="15">
        <v>118.11</v>
      </c>
      <c r="E784" s="13">
        <v>0.8018</v>
      </c>
    </row>
    <row r="785" spans="1:5" ht="12.75">
      <c r="A785" s="15">
        <v>118.21</v>
      </c>
      <c r="B785" s="13">
        <v>0.5769</v>
      </c>
      <c r="D785" s="15">
        <v>118.21</v>
      </c>
      <c r="E785" s="13">
        <v>0.8017</v>
      </c>
    </row>
    <row r="786" spans="1:5" ht="12.75">
      <c r="A786" s="15">
        <v>118.31</v>
      </c>
      <c r="B786" s="13">
        <v>0.5768</v>
      </c>
      <c r="D786" s="15">
        <v>118.31</v>
      </c>
      <c r="E786" s="13">
        <v>0.8016</v>
      </c>
    </row>
    <row r="787" spans="1:5" ht="12.75">
      <c r="A787" s="15">
        <v>118.41</v>
      </c>
      <c r="B787" s="13">
        <v>0.5766</v>
      </c>
      <c r="D787" s="15">
        <v>118.41</v>
      </c>
      <c r="E787" s="13">
        <v>0.8015</v>
      </c>
    </row>
    <row r="788" spans="1:5" ht="12.75">
      <c r="A788" s="15">
        <v>118.51</v>
      </c>
      <c r="B788" s="13">
        <v>0.5765</v>
      </c>
      <c r="D788" s="15">
        <v>118.51</v>
      </c>
      <c r="E788" s="13">
        <v>0.8013</v>
      </c>
    </row>
    <row r="789" spans="1:5" ht="12.75">
      <c r="A789" s="15">
        <v>118.61</v>
      </c>
      <c r="B789" s="13">
        <v>0.5764</v>
      </c>
      <c r="D789" s="15">
        <v>118.61</v>
      </c>
      <c r="E789" s="13">
        <v>0.8012</v>
      </c>
    </row>
    <row r="790" spans="1:5" ht="12.75">
      <c r="A790" s="15">
        <v>118.71</v>
      </c>
      <c r="B790" s="13">
        <v>0.5763</v>
      </c>
      <c r="D790" s="15">
        <v>118.71</v>
      </c>
      <c r="E790" s="13">
        <v>0.8011</v>
      </c>
    </row>
    <row r="791" spans="1:5" ht="12.75">
      <c r="A791" s="15">
        <v>118.81</v>
      </c>
      <c r="B791" s="13">
        <v>0.5762</v>
      </c>
      <c r="D791" s="15">
        <v>118.81</v>
      </c>
      <c r="E791" s="13">
        <v>0.801</v>
      </c>
    </row>
    <row r="792" spans="1:5" ht="12.75">
      <c r="A792" s="15">
        <v>118.91</v>
      </c>
      <c r="B792" s="13">
        <v>0.5761</v>
      </c>
      <c r="D792" s="15">
        <v>118.91</v>
      </c>
      <c r="E792" s="13">
        <v>0.8009</v>
      </c>
    </row>
    <row r="793" spans="1:5" ht="12.75">
      <c r="A793" s="15">
        <v>119.01</v>
      </c>
      <c r="B793" s="13">
        <v>0.5759</v>
      </c>
      <c r="D793" s="15">
        <v>119.01</v>
      </c>
      <c r="E793" s="13">
        <v>0.8007</v>
      </c>
    </row>
    <row r="794" spans="1:5" ht="12.75">
      <c r="A794" s="15">
        <v>119.11</v>
      </c>
      <c r="B794" s="13">
        <v>0.5758</v>
      </c>
      <c r="D794" s="15">
        <v>119.11</v>
      </c>
      <c r="E794" s="13">
        <v>0.8006</v>
      </c>
    </row>
    <row r="795" spans="1:5" ht="12.75">
      <c r="A795" s="15">
        <v>119.21</v>
      </c>
      <c r="B795" s="13">
        <v>0.5757</v>
      </c>
      <c r="D795" s="15">
        <v>119.21</v>
      </c>
      <c r="E795" s="13">
        <v>0.8005</v>
      </c>
    </row>
    <row r="796" spans="1:5" ht="12.75">
      <c r="A796" s="15">
        <v>119.31</v>
      </c>
      <c r="B796" s="13">
        <v>0.5756</v>
      </c>
      <c r="D796" s="15">
        <v>119.31</v>
      </c>
      <c r="E796" s="13">
        <v>0.8004</v>
      </c>
    </row>
    <row r="797" spans="1:5" ht="12.75">
      <c r="A797" s="15">
        <v>119.41</v>
      </c>
      <c r="B797" s="13">
        <v>0.5755</v>
      </c>
      <c r="D797" s="15">
        <v>119.41</v>
      </c>
      <c r="E797" s="13">
        <v>0.8003</v>
      </c>
    </row>
    <row r="798" spans="1:5" ht="12.75">
      <c r="A798" s="15">
        <v>119.51</v>
      </c>
      <c r="B798" s="13">
        <v>0.5754</v>
      </c>
      <c r="D798" s="15">
        <v>119.51</v>
      </c>
      <c r="E798" s="13">
        <v>0.8001</v>
      </c>
    </row>
    <row r="799" spans="1:5" ht="12.75">
      <c r="A799" s="15">
        <v>119.61</v>
      </c>
      <c r="B799" s="13">
        <v>0.5753</v>
      </c>
      <c r="D799" s="15">
        <v>119.61</v>
      </c>
      <c r="E799" s="13">
        <v>0.8</v>
      </c>
    </row>
    <row r="800" spans="1:5" ht="12.75">
      <c r="A800" s="15">
        <v>119.71</v>
      </c>
      <c r="B800" s="13">
        <v>0.5751</v>
      </c>
      <c r="D800" s="15">
        <v>119.71</v>
      </c>
      <c r="E800" s="13">
        <v>0.7999</v>
      </c>
    </row>
    <row r="801" spans="1:5" ht="12.75">
      <c r="A801" s="15">
        <v>119.81</v>
      </c>
      <c r="B801" s="13">
        <v>0.575</v>
      </c>
      <c r="D801" s="15">
        <v>119.81</v>
      </c>
      <c r="E801" s="13">
        <v>0.7998</v>
      </c>
    </row>
    <row r="802" spans="1:5" ht="12.75">
      <c r="A802" s="15">
        <v>119.91</v>
      </c>
      <c r="B802" s="13">
        <v>0.5749</v>
      </c>
      <c r="D802" s="15">
        <v>119.91</v>
      </c>
      <c r="E802" s="13">
        <v>0.7997</v>
      </c>
    </row>
    <row r="803" spans="1:5" ht="12.75">
      <c r="A803" s="15">
        <v>120.01</v>
      </c>
      <c r="B803" s="13">
        <v>0.5748</v>
      </c>
      <c r="D803" s="15">
        <v>120.01</v>
      </c>
      <c r="E803" s="13">
        <v>0.7995</v>
      </c>
    </row>
    <row r="804" spans="1:5" ht="12.75">
      <c r="A804" s="15">
        <v>120.11</v>
      </c>
      <c r="B804" s="13">
        <v>0.5747</v>
      </c>
      <c r="D804" s="15">
        <v>120.11</v>
      </c>
      <c r="E804" s="13">
        <v>0.7994</v>
      </c>
    </row>
    <row r="805" spans="1:5" ht="12.75">
      <c r="A805" s="15">
        <v>120.21</v>
      </c>
      <c r="B805" s="13">
        <v>0.5746</v>
      </c>
      <c r="D805" s="15">
        <v>120.21</v>
      </c>
      <c r="E805" s="13">
        <v>0.7993</v>
      </c>
    </row>
    <row r="806" spans="1:5" ht="12.75">
      <c r="A806" s="15">
        <v>120.31</v>
      </c>
      <c r="B806" s="13">
        <v>0.5745</v>
      </c>
      <c r="D806" s="15">
        <v>120.31</v>
      </c>
      <c r="E806" s="13">
        <v>0.7992</v>
      </c>
    </row>
    <row r="807" spans="1:5" ht="12.75">
      <c r="A807" s="15">
        <v>120.41</v>
      </c>
      <c r="B807" s="13">
        <v>0.5744</v>
      </c>
      <c r="D807" s="15">
        <v>120.41</v>
      </c>
      <c r="E807" s="13">
        <v>0.7991</v>
      </c>
    </row>
    <row r="808" spans="1:5" ht="12.75">
      <c r="A808" s="15">
        <v>120.51</v>
      </c>
      <c r="B808" s="13">
        <v>0.5743</v>
      </c>
      <c r="D808" s="15">
        <v>120.51</v>
      </c>
      <c r="E808" s="13">
        <v>0.7989</v>
      </c>
    </row>
    <row r="809" spans="1:5" ht="12.75">
      <c r="A809" s="15">
        <v>120.61</v>
      </c>
      <c r="B809" s="13">
        <v>0.5742</v>
      </c>
      <c r="D809" s="15">
        <v>120.61</v>
      </c>
      <c r="E809" s="13">
        <v>0.7988</v>
      </c>
    </row>
    <row r="810" spans="1:5" ht="12.75">
      <c r="A810" s="15">
        <v>120.71</v>
      </c>
      <c r="B810" s="13">
        <v>0.574</v>
      </c>
      <c r="D810" s="15">
        <v>120.71</v>
      </c>
      <c r="E810" s="13">
        <v>0.7987</v>
      </c>
    </row>
    <row r="811" spans="1:5" ht="12.75">
      <c r="A811" s="15">
        <v>120.81</v>
      </c>
      <c r="B811" s="13">
        <v>0.5739</v>
      </c>
      <c r="D811" s="15">
        <v>120.81</v>
      </c>
      <c r="E811" s="13">
        <v>0.7986</v>
      </c>
    </row>
    <row r="812" spans="1:5" ht="12.75">
      <c r="A812" s="15">
        <v>120.91</v>
      </c>
      <c r="B812" s="13">
        <v>0.5738</v>
      </c>
      <c r="D812" s="15">
        <v>120.91</v>
      </c>
      <c r="E812" s="13">
        <v>0.7985</v>
      </c>
    </row>
    <row r="813" spans="1:5" ht="12.75">
      <c r="A813" s="15">
        <v>121.01</v>
      </c>
      <c r="B813" s="13">
        <v>0.5737</v>
      </c>
      <c r="D813" s="15">
        <v>121.01</v>
      </c>
      <c r="E813" s="13">
        <v>0.7984</v>
      </c>
    </row>
    <row r="814" spans="1:5" ht="12.75">
      <c r="A814" s="15">
        <v>121.11</v>
      </c>
      <c r="B814" s="13">
        <v>0.5736</v>
      </c>
      <c r="D814" s="15">
        <v>121.11</v>
      </c>
      <c r="E814" s="13">
        <v>0.7982</v>
      </c>
    </row>
    <row r="815" spans="1:5" ht="12.75">
      <c r="A815" s="15">
        <v>121.21</v>
      </c>
      <c r="B815" s="13">
        <v>0.5735</v>
      </c>
      <c r="D815" s="15">
        <v>121.21</v>
      </c>
      <c r="E815" s="13">
        <v>0.7981</v>
      </c>
    </row>
    <row r="816" spans="1:5" ht="12.75">
      <c r="A816" s="15">
        <v>121.31</v>
      </c>
      <c r="B816" s="13">
        <v>0.5734</v>
      </c>
      <c r="D816" s="15">
        <v>121.31</v>
      </c>
      <c r="E816" s="13">
        <v>0.798</v>
      </c>
    </row>
    <row r="817" spans="1:5" ht="12.75">
      <c r="A817" s="15">
        <v>121.41</v>
      </c>
      <c r="B817" s="13">
        <v>0.5733</v>
      </c>
      <c r="D817" s="15">
        <v>121.41</v>
      </c>
      <c r="E817" s="13">
        <v>0.7979</v>
      </c>
    </row>
    <row r="818" spans="1:5" ht="12.75">
      <c r="A818" s="15">
        <v>121.51</v>
      </c>
      <c r="B818" s="13">
        <v>0.5732</v>
      </c>
      <c r="D818" s="15">
        <v>121.51</v>
      </c>
      <c r="E818" s="13">
        <v>0.7978</v>
      </c>
    </row>
    <row r="819" spans="1:5" ht="12.75">
      <c r="A819" s="15">
        <v>121.61</v>
      </c>
      <c r="B819" s="13">
        <v>0.5731</v>
      </c>
      <c r="D819" s="15">
        <v>121.61</v>
      </c>
      <c r="E819" s="13">
        <v>0.7977</v>
      </c>
    </row>
    <row r="820" spans="1:5" ht="12.75">
      <c r="A820" s="15">
        <v>121.71</v>
      </c>
      <c r="B820" s="13">
        <v>0.573</v>
      </c>
      <c r="D820" s="15">
        <v>121.71</v>
      </c>
      <c r="E820" s="13">
        <v>0.7975</v>
      </c>
    </row>
    <row r="821" spans="1:5" ht="12.75">
      <c r="A821" s="15">
        <v>121.81</v>
      </c>
      <c r="B821" s="13">
        <v>0.5729</v>
      </c>
      <c r="D821" s="15">
        <v>121.81</v>
      </c>
      <c r="E821" s="13">
        <v>0.7974</v>
      </c>
    </row>
    <row r="822" spans="1:5" ht="12.75">
      <c r="A822" s="15">
        <v>121.91</v>
      </c>
      <c r="B822" s="13">
        <v>0.5728</v>
      </c>
      <c r="D822" s="15">
        <v>121.91</v>
      </c>
      <c r="E822" s="13">
        <v>0.7973</v>
      </c>
    </row>
    <row r="823" spans="1:5" ht="12.75">
      <c r="A823" s="15">
        <v>122.01</v>
      </c>
      <c r="B823" s="13">
        <v>0.5727</v>
      </c>
      <c r="D823" s="15">
        <v>122.01</v>
      </c>
      <c r="E823" s="13">
        <v>0.7972</v>
      </c>
    </row>
    <row r="824" spans="1:5" ht="12.75">
      <c r="A824" s="15">
        <v>122.11</v>
      </c>
      <c r="B824" s="13">
        <v>0.5726</v>
      </c>
      <c r="D824" s="15">
        <v>122.11</v>
      </c>
      <c r="E824" s="13">
        <v>0.7971</v>
      </c>
    </row>
    <row r="825" spans="1:5" ht="12.75">
      <c r="A825" s="15">
        <v>122.21</v>
      </c>
      <c r="B825" s="13">
        <v>0.5725</v>
      </c>
      <c r="D825" s="15">
        <v>122.21</v>
      </c>
      <c r="E825" s="13">
        <v>0.797</v>
      </c>
    </row>
    <row r="826" spans="1:5" ht="12.75">
      <c r="A826" s="15">
        <v>122.31</v>
      </c>
      <c r="B826" s="13">
        <v>0.5724</v>
      </c>
      <c r="D826" s="15">
        <v>122.31</v>
      </c>
      <c r="E826" s="13">
        <v>0.7969</v>
      </c>
    </row>
    <row r="827" spans="1:5" ht="12.75">
      <c r="A827" s="15">
        <v>122.41</v>
      </c>
      <c r="B827" s="13">
        <v>0.5723</v>
      </c>
      <c r="D827" s="15">
        <v>122.41</v>
      </c>
      <c r="E827" s="13">
        <v>0.7967</v>
      </c>
    </row>
    <row r="828" spans="1:5" ht="12.75">
      <c r="A828" s="15">
        <v>122.51</v>
      </c>
      <c r="B828" s="13">
        <v>0.5722</v>
      </c>
      <c r="D828" s="15">
        <v>122.51</v>
      </c>
      <c r="E828" s="13">
        <v>0.7966</v>
      </c>
    </row>
    <row r="829" spans="1:5" ht="12.75">
      <c r="A829" s="15">
        <v>122.61</v>
      </c>
      <c r="B829" s="13">
        <v>0.5721</v>
      </c>
      <c r="D829" s="15">
        <v>122.61</v>
      </c>
      <c r="E829" s="13">
        <v>0.7965</v>
      </c>
    </row>
    <row r="830" spans="1:5" ht="12.75">
      <c r="A830" s="15">
        <v>122.71</v>
      </c>
      <c r="B830" s="13">
        <v>0.572</v>
      </c>
      <c r="D830" s="15">
        <v>122.71</v>
      </c>
      <c r="E830" s="13">
        <v>0.7964</v>
      </c>
    </row>
    <row r="831" spans="1:5" ht="12.75">
      <c r="A831" s="15">
        <v>122.81</v>
      </c>
      <c r="B831" s="13">
        <v>0.5719</v>
      </c>
      <c r="D831" s="15">
        <v>122.81</v>
      </c>
      <c r="E831" s="13">
        <v>0.7963</v>
      </c>
    </row>
    <row r="832" spans="1:5" ht="12.75">
      <c r="A832" s="15">
        <v>122.91</v>
      </c>
      <c r="B832" s="13">
        <v>0.5718</v>
      </c>
      <c r="D832" s="15">
        <v>122.91</v>
      </c>
      <c r="E832" s="13">
        <v>0.7962</v>
      </c>
    </row>
    <row r="833" spans="1:5" ht="12.75">
      <c r="A833" s="15">
        <v>123.01</v>
      </c>
      <c r="B833" s="13">
        <v>0.5717</v>
      </c>
      <c r="D833" s="15">
        <v>123.01</v>
      </c>
      <c r="E833" s="13">
        <v>0.796</v>
      </c>
    </row>
    <row r="834" spans="1:5" ht="12.75">
      <c r="A834" s="15">
        <v>123.11</v>
      </c>
      <c r="B834" s="13">
        <v>0.5716</v>
      </c>
      <c r="D834" s="15">
        <v>123.11</v>
      </c>
      <c r="E834" s="13">
        <v>0.7959</v>
      </c>
    </row>
    <row r="835" spans="1:5" ht="12.75">
      <c r="A835" s="15">
        <v>123.21</v>
      </c>
      <c r="B835" s="13">
        <v>0.5715</v>
      </c>
      <c r="D835" s="15">
        <v>123.21</v>
      </c>
      <c r="E835" s="13">
        <v>0.7958</v>
      </c>
    </row>
    <row r="836" spans="1:5" ht="12.75">
      <c r="A836" s="15">
        <v>123.31</v>
      </c>
      <c r="B836" s="13">
        <v>0.5714</v>
      </c>
      <c r="D836" s="15">
        <v>123.31</v>
      </c>
      <c r="E836" s="13">
        <v>0.7957</v>
      </c>
    </row>
    <row r="837" spans="1:5" ht="12.75">
      <c r="A837" s="15">
        <v>123.41</v>
      </c>
      <c r="B837" s="13">
        <v>0.5713</v>
      </c>
      <c r="D837" s="15">
        <v>123.41</v>
      </c>
      <c r="E837" s="13">
        <v>0.7956</v>
      </c>
    </row>
    <row r="838" spans="1:5" ht="12.75">
      <c r="A838" s="15">
        <v>123.51</v>
      </c>
      <c r="B838" s="13">
        <v>0.5712</v>
      </c>
      <c r="D838" s="15">
        <v>123.51</v>
      </c>
      <c r="E838" s="13">
        <v>0.7955</v>
      </c>
    </row>
    <row r="839" spans="1:5" ht="12.75">
      <c r="A839" s="15">
        <v>123.61</v>
      </c>
      <c r="B839" s="13">
        <v>0.5711</v>
      </c>
      <c r="D839" s="15">
        <v>123.61</v>
      </c>
      <c r="E839" s="13">
        <v>0.7954</v>
      </c>
    </row>
    <row r="840" spans="1:5" ht="12.75">
      <c r="A840" s="15">
        <v>123.71</v>
      </c>
      <c r="B840" s="13">
        <v>0.571</v>
      </c>
      <c r="D840" s="15">
        <v>123.71</v>
      </c>
      <c r="E840" s="13">
        <v>0.7953</v>
      </c>
    </row>
    <row r="841" spans="1:5" ht="12.75">
      <c r="A841" s="15">
        <v>123.81</v>
      </c>
      <c r="B841" s="13">
        <v>0.5709</v>
      </c>
      <c r="D841" s="15">
        <v>123.81</v>
      </c>
      <c r="E841" s="13">
        <v>0.7951</v>
      </c>
    </row>
    <row r="842" spans="1:5" ht="12.75">
      <c r="A842" s="15">
        <v>123.91</v>
      </c>
      <c r="B842" s="13">
        <v>0.5708</v>
      </c>
      <c r="D842" s="15">
        <v>123.91</v>
      </c>
      <c r="E842" s="13">
        <v>0.795</v>
      </c>
    </row>
    <row r="843" spans="1:5" ht="12.75">
      <c r="A843" s="15">
        <v>124.01</v>
      </c>
      <c r="B843" s="13">
        <v>0.5707</v>
      </c>
      <c r="D843" s="15">
        <v>124.01</v>
      </c>
      <c r="E843" s="13">
        <v>0.7949</v>
      </c>
    </row>
    <row r="844" spans="1:5" ht="12.75">
      <c r="A844" s="15">
        <v>124.11</v>
      </c>
      <c r="B844" s="13">
        <v>0.5706</v>
      </c>
      <c r="D844" s="15">
        <v>124.11</v>
      </c>
      <c r="E844" s="13">
        <v>0.7948</v>
      </c>
    </row>
    <row r="845" spans="1:5" ht="12.75">
      <c r="A845" s="15">
        <v>124.21</v>
      </c>
      <c r="B845" s="13">
        <v>0.5705</v>
      </c>
      <c r="D845" s="15">
        <v>124.21</v>
      </c>
      <c r="E845" s="13">
        <v>0.7947</v>
      </c>
    </row>
    <row r="846" spans="1:5" ht="12.75">
      <c r="A846" s="15">
        <v>124.31</v>
      </c>
      <c r="B846" s="13">
        <v>0.5704</v>
      </c>
      <c r="D846" s="15">
        <v>124.31</v>
      </c>
      <c r="E846" s="13">
        <v>0.7946</v>
      </c>
    </row>
    <row r="847" spans="1:5" ht="12.75">
      <c r="A847" s="15">
        <v>124.41</v>
      </c>
      <c r="B847" s="13">
        <v>0.5703</v>
      </c>
      <c r="D847" s="15">
        <v>124.41</v>
      </c>
      <c r="E847" s="13">
        <v>0.7945</v>
      </c>
    </row>
    <row r="848" spans="1:5" ht="12.75">
      <c r="A848" s="15">
        <v>124.51</v>
      </c>
      <c r="B848" s="13">
        <v>0.5702</v>
      </c>
      <c r="D848" s="15">
        <v>124.51</v>
      </c>
      <c r="E848" s="13">
        <v>0.7943</v>
      </c>
    </row>
    <row r="849" spans="1:5" ht="12.75">
      <c r="A849" s="15">
        <v>124.61</v>
      </c>
      <c r="B849" s="13">
        <v>0.5701</v>
      </c>
      <c r="D849" s="15">
        <v>124.61</v>
      </c>
      <c r="E849" s="13">
        <v>0.7942</v>
      </c>
    </row>
    <row r="850" spans="1:5" ht="12.75">
      <c r="A850" s="15">
        <v>124.71</v>
      </c>
      <c r="B850" s="13">
        <v>0.57</v>
      </c>
      <c r="D850" s="15">
        <v>124.71</v>
      </c>
      <c r="E850" s="13">
        <v>0.7941</v>
      </c>
    </row>
    <row r="851" spans="1:5" ht="12.75">
      <c r="A851" s="15">
        <v>124.81</v>
      </c>
      <c r="B851" s="13">
        <v>0.5699</v>
      </c>
      <c r="D851" s="15">
        <v>124.81</v>
      </c>
      <c r="E851" s="13">
        <v>0.794</v>
      </c>
    </row>
    <row r="852" spans="1:5" ht="12.75">
      <c r="A852" s="15">
        <v>124.91</v>
      </c>
      <c r="B852" s="13">
        <v>0.5698</v>
      </c>
      <c r="D852" s="15">
        <v>124.91</v>
      </c>
      <c r="E852" s="13">
        <v>0.7939</v>
      </c>
    </row>
    <row r="853" spans="1:5" ht="12.75">
      <c r="A853" s="15">
        <v>125.01</v>
      </c>
      <c r="B853" s="13">
        <v>0.5698</v>
      </c>
      <c r="D853" s="15">
        <v>125.01</v>
      </c>
      <c r="E853" s="13">
        <v>0.7938</v>
      </c>
    </row>
    <row r="854" spans="1:5" ht="12.75">
      <c r="A854" s="15">
        <v>125.11</v>
      </c>
      <c r="B854" s="13">
        <v>0.5697</v>
      </c>
      <c r="D854" s="15">
        <v>125.11</v>
      </c>
      <c r="E854" s="13">
        <v>0.7937</v>
      </c>
    </row>
    <row r="855" spans="1:5" ht="12.75">
      <c r="A855" s="15">
        <v>125.21</v>
      </c>
      <c r="B855" s="13">
        <v>0.5696</v>
      </c>
      <c r="D855" s="15">
        <v>125.21</v>
      </c>
      <c r="E855" s="13">
        <v>0.7936</v>
      </c>
    </row>
    <row r="856" spans="1:5" ht="12.75">
      <c r="A856" s="15">
        <v>125.31</v>
      </c>
      <c r="B856" s="13">
        <v>0.5695</v>
      </c>
      <c r="D856" s="15">
        <v>125.31</v>
      </c>
      <c r="E856" s="13">
        <v>0.7934</v>
      </c>
    </row>
    <row r="857" spans="1:5" ht="12.75">
      <c r="A857" s="15">
        <v>125.41</v>
      </c>
      <c r="B857" s="13">
        <v>0.5694</v>
      </c>
      <c r="D857" s="15">
        <v>125.41</v>
      </c>
      <c r="E857" s="13">
        <v>0.7933</v>
      </c>
    </row>
    <row r="858" spans="1:5" ht="12.75">
      <c r="A858" s="15">
        <v>125.51</v>
      </c>
      <c r="B858" s="13">
        <v>0.5693</v>
      </c>
      <c r="D858" s="15">
        <v>125.51</v>
      </c>
      <c r="E858" s="13">
        <v>0.7932</v>
      </c>
    </row>
    <row r="859" spans="1:5" ht="12.75">
      <c r="A859" s="15">
        <v>125.61</v>
      </c>
      <c r="B859" s="13">
        <v>0.5692</v>
      </c>
      <c r="D859" s="15">
        <v>125.61</v>
      </c>
      <c r="E859" s="13">
        <v>0.7931</v>
      </c>
    </row>
    <row r="860" spans="1:5" ht="12.75">
      <c r="A860" s="15">
        <v>125.71</v>
      </c>
      <c r="B860" s="13">
        <v>0.5691</v>
      </c>
      <c r="D860" s="15">
        <v>125.71</v>
      </c>
      <c r="E860" s="13">
        <v>0.793</v>
      </c>
    </row>
    <row r="861" spans="1:5" ht="12.75">
      <c r="A861" s="15">
        <v>125.81</v>
      </c>
      <c r="B861" s="13">
        <v>0.569</v>
      </c>
      <c r="D861" s="15">
        <v>125.81</v>
      </c>
      <c r="E861" s="13">
        <v>0.7929</v>
      </c>
    </row>
    <row r="862" spans="1:5" ht="12.75">
      <c r="A862" s="15">
        <v>125.91</v>
      </c>
      <c r="B862" s="13">
        <v>0.5689</v>
      </c>
      <c r="D862" s="15">
        <v>125.91</v>
      </c>
      <c r="E862" s="13">
        <v>0.7928</v>
      </c>
    </row>
    <row r="863" spans="1:5" ht="12.75">
      <c r="A863" s="15">
        <v>126.01</v>
      </c>
      <c r="B863" s="13">
        <v>0.5688</v>
      </c>
      <c r="D863" s="15">
        <v>126.01</v>
      </c>
      <c r="E863" s="13">
        <v>0.7927</v>
      </c>
    </row>
    <row r="864" spans="1:5" ht="12.75">
      <c r="A864" s="15">
        <v>126.11</v>
      </c>
      <c r="B864" s="13">
        <v>0.5688</v>
      </c>
      <c r="D864" s="15">
        <v>126.11</v>
      </c>
      <c r="E864" s="13">
        <v>0.7926</v>
      </c>
    </row>
    <row r="865" spans="1:5" ht="12.75">
      <c r="A865" s="15">
        <v>126.21</v>
      </c>
      <c r="B865" s="13">
        <v>0.5687</v>
      </c>
      <c r="D865" s="15">
        <v>126.21</v>
      </c>
      <c r="E865" s="13">
        <v>0.7924</v>
      </c>
    </row>
    <row r="866" spans="1:5" ht="12.75">
      <c r="A866" s="15">
        <v>126.31</v>
      </c>
      <c r="B866" s="13">
        <v>0.5686</v>
      </c>
      <c r="D866" s="15">
        <v>126.31</v>
      </c>
      <c r="E866" s="13">
        <v>0.7923</v>
      </c>
    </row>
    <row r="867" spans="1:5" ht="12.75">
      <c r="A867" s="15">
        <v>126.41</v>
      </c>
      <c r="B867" s="13">
        <v>0.5685</v>
      </c>
      <c r="D867" s="15">
        <v>126.41</v>
      </c>
      <c r="E867" s="13">
        <v>0.7922</v>
      </c>
    </row>
    <row r="868" spans="1:5" ht="12.75">
      <c r="A868" s="15">
        <v>126.51</v>
      </c>
      <c r="B868" s="13">
        <v>0.5684</v>
      </c>
      <c r="D868" s="15">
        <v>126.51</v>
      </c>
      <c r="E868" s="13">
        <v>0.7921</v>
      </c>
    </row>
    <row r="869" spans="1:5" ht="12.75">
      <c r="A869" s="15">
        <v>126.61</v>
      </c>
      <c r="B869" s="13">
        <v>0.5683</v>
      </c>
      <c r="D869" s="15">
        <v>126.61</v>
      </c>
      <c r="E869" s="13">
        <v>0.792</v>
      </c>
    </row>
    <row r="870" spans="1:5" ht="12.75">
      <c r="A870" s="15">
        <v>126.71</v>
      </c>
      <c r="B870" s="13">
        <v>0.5682</v>
      </c>
      <c r="D870" s="15">
        <v>126.71</v>
      </c>
      <c r="E870" s="13">
        <v>0.7919</v>
      </c>
    </row>
    <row r="871" spans="1:5" ht="12.75">
      <c r="A871" s="15">
        <v>126.81</v>
      </c>
      <c r="B871" s="13">
        <v>0.5681</v>
      </c>
      <c r="D871" s="15">
        <v>126.81</v>
      </c>
      <c r="E871" s="13">
        <v>0.7918</v>
      </c>
    </row>
    <row r="872" spans="1:5" ht="12.75">
      <c r="A872" s="15">
        <v>126.91</v>
      </c>
      <c r="B872" s="13">
        <v>0.5681</v>
      </c>
      <c r="D872" s="15">
        <v>126.91</v>
      </c>
      <c r="E872" s="13">
        <v>0.7917</v>
      </c>
    </row>
    <row r="873" spans="1:5" ht="12.75">
      <c r="A873" s="15">
        <v>127.01</v>
      </c>
      <c r="B873" s="13">
        <v>0.568</v>
      </c>
      <c r="D873" s="15">
        <v>127.01</v>
      </c>
      <c r="E873" s="13">
        <v>0.7915</v>
      </c>
    </row>
    <row r="874" spans="1:5" ht="12.75">
      <c r="A874" s="15">
        <v>127.11</v>
      </c>
      <c r="B874" s="13">
        <v>0.5679</v>
      </c>
      <c r="D874" s="15">
        <v>127.11</v>
      </c>
      <c r="E874" s="13">
        <v>0.7914</v>
      </c>
    </row>
    <row r="875" spans="1:5" ht="12.75">
      <c r="A875" s="15">
        <v>127.21</v>
      </c>
      <c r="B875" s="13">
        <v>0.5678</v>
      </c>
      <c r="D875" s="15">
        <v>127.21</v>
      </c>
      <c r="E875" s="13">
        <v>0.7913</v>
      </c>
    </row>
    <row r="876" spans="1:5" ht="12.75">
      <c r="A876" s="15">
        <v>127.31</v>
      </c>
      <c r="B876" s="13">
        <v>0.5677</v>
      </c>
      <c r="D876" s="15">
        <v>127.31</v>
      </c>
      <c r="E876" s="13">
        <v>0.7912</v>
      </c>
    </row>
    <row r="877" spans="1:5" ht="12.75">
      <c r="A877" s="15">
        <v>127.41</v>
      </c>
      <c r="B877" s="13">
        <v>0.5676</v>
      </c>
      <c r="D877" s="15">
        <v>127.41</v>
      </c>
      <c r="E877" s="13">
        <v>0.7911</v>
      </c>
    </row>
    <row r="878" spans="1:5" ht="12.75">
      <c r="A878" s="15">
        <v>127.51</v>
      </c>
      <c r="B878" s="13">
        <v>0.5675</v>
      </c>
      <c r="D878" s="15">
        <v>127.51</v>
      </c>
      <c r="E878" s="13">
        <v>0.791</v>
      </c>
    </row>
    <row r="879" spans="1:5" ht="12.75">
      <c r="A879" s="15">
        <v>127.61</v>
      </c>
      <c r="B879" s="13">
        <v>0.5675</v>
      </c>
      <c r="D879" s="15">
        <v>127.61</v>
      </c>
      <c r="E879" s="13">
        <v>0.7909</v>
      </c>
    </row>
    <row r="880" spans="1:5" ht="12.75">
      <c r="A880" s="15">
        <v>127.71</v>
      </c>
      <c r="B880" s="13">
        <v>0.5674</v>
      </c>
      <c r="D880" s="15">
        <v>127.71</v>
      </c>
      <c r="E880" s="13">
        <v>0.7908</v>
      </c>
    </row>
    <row r="881" spans="1:5" ht="12.75">
      <c r="A881" s="15">
        <v>127.81</v>
      </c>
      <c r="B881" s="13">
        <v>0.5673</v>
      </c>
      <c r="D881" s="15">
        <v>127.81</v>
      </c>
      <c r="E881" s="13">
        <v>0.7907</v>
      </c>
    </row>
    <row r="882" spans="1:5" ht="12.75">
      <c r="A882" s="15">
        <v>127.91</v>
      </c>
      <c r="B882" s="13">
        <v>0.5672</v>
      </c>
      <c r="D882" s="15">
        <v>127.91</v>
      </c>
      <c r="E882" s="13">
        <v>0.7905</v>
      </c>
    </row>
    <row r="883" spans="1:5" ht="12.75">
      <c r="A883" s="15">
        <v>128.01</v>
      </c>
      <c r="B883" s="13">
        <v>0.5671</v>
      </c>
      <c r="D883" s="15">
        <v>128.01</v>
      </c>
      <c r="E883" s="13">
        <v>0.7904</v>
      </c>
    </row>
    <row r="884" spans="1:5" ht="12.75">
      <c r="A884" s="15">
        <v>128.11</v>
      </c>
      <c r="B884" s="13">
        <v>0.567</v>
      </c>
      <c r="D884" s="15">
        <v>128.11</v>
      </c>
      <c r="E884" s="13">
        <v>0.7903</v>
      </c>
    </row>
    <row r="885" spans="1:5" ht="12.75">
      <c r="A885" s="15">
        <v>128.21</v>
      </c>
      <c r="B885" s="13">
        <v>0.567</v>
      </c>
      <c r="D885" s="15">
        <v>128.21</v>
      </c>
      <c r="E885" s="13">
        <v>0.7902</v>
      </c>
    </row>
    <row r="886" spans="1:5" ht="12.75">
      <c r="A886" s="15">
        <v>128.31</v>
      </c>
      <c r="B886" s="13">
        <v>0.5669</v>
      </c>
      <c r="D886" s="15">
        <v>128.31</v>
      </c>
      <c r="E886" s="13">
        <v>0.7901</v>
      </c>
    </row>
    <row r="887" spans="1:5" ht="12.75">
      <c r="A887" s="15">
        <v>128.41</v>
      </c>
      <c r="B887" s="13">
        <v>0.5668</v>
      </c>
      <c r="D887" s="15">
        <v>128.41</v>
      </c>
      <c r="E887" s="13">
        <v>0.79</v>
      </c>
    </row>
    <row r="888" spans="1:5" ht="12.75">
      <c r="A888" s="15">
        <v>128.51</v>
      </c>
      <c r="B888" s="13">
        <v>0.5667</v>
      </c>
      <c r="D888" s="15">
        <v>128.51</v>
      </c>
      <c r="E888" s="13">
        <v>0.7899</v>
      </c>
    </row>
    <row r="889" spans="1:5" ht="12.75">
      <c r="A889" s="15">
        <v>128.61</v>
      </c>
      <c r="B889" s="13">
        <v>0.5666</v>
      </c>
      <c r="D889" s="15">
        <v>128.61</v>
      </c>
      <c r="E889" s="13">
        <v>0.7898</v>
      </c>
    </row>
    <row r="890" spans="1:5" ht="12.75">
      <c r="A890" s="15">
        <v>128.71</v>
      </c>
      <c r="B890" s="13">
        <v>0.5665</v>
      </c>
      <c r="D890" s="15">
        <v>128.71</v>
      </c>
      <c r="E890" s="13">
        <v>0.7897</v>
      </c>
    </row>
    <row r="891" spans="1:5" ht="12.75">
      <c r="A891" s="15">
        <v>128.81</v>
      </c>
      <c r="B891" s="13">
        <v>0.5665</v>
      </c>
      <c r="D891" s="15">
        <v>128.81</v>
      </c>
      <c r="E891" s="13">
        <v>0.7895</v>
      </c>
    </row>
    <row r="892" spans="1:5" ht="12.75">
      <c r="A892" s="15">
        <v>128.91</v>
      </c>
      <c r="B892" s="13">
        <v>0.5664</v>
      </c>
      <c r="D892" s="15">
        <v>128.91</v>
      </c>
      <c r="E892" s="13">
        <v>0.7894</v>
      </c>
    </row>
    <row r="893" spans="1:5" ht="12.75">
      <c r="A893" s="15">
        <v>129.01</v>
      </c>
      <c r="B893" s="13">
        <v>0.5663</v>
      </c>
      <c r="D893" s="15">
        <v>129.01</v>
      </c>
      <c r="E893" s="13">
        <v>0.7893</v>
      </c>
    </row>
    <row r="894" spans="1:5" ht="12.75">
      <c r="A894" s="15">
        <v>129.11</v>
      </c>
      <c r="B894" s="13">
        <v>0.5662</v>
      </c>
      <c r="D894" s="15">
        <v>129.11</v>
      </c>
      <c r="E894" s="13">
        <v>0.7892</v>
      </c>
    </row>
    <row r="895" spans="1:5" ht="12.75">
      <c r="A895" s="15">
        <v>129.21</v>
      </c>
      <c r="B895" s="13">
        <v>0.5661</v>
      </c>
      <c r="D895" s="15">
        <v>129.21</v>
      </c>
      <c r="E895" s="13">
        <v>0.7891</v>
      </c>
    </row>
    <row r="896" spans="1:5" ht="12.75">
      <c r="A896" s="15">
        <v>129.31</v>
      </c>
      <c r="B896" s="13">
        <v>0.5661</v>
      </c>
      <c r="D896" s="15">
        <v>129.31</v>
      </c>
      <c r="E896" s="13">
        <v>0.789</v>
      </c>
    </row>
    <row r="897" spans="1:5" ht="12.75">
      <c r="A897" s="15">
        <v>129.41</v>
      </c>
      <c r="B897" s="13">
        <v>0.566</v>
      </c>
      <c r="D897" s="15">
        <v>129.41</v>
      </c>
      <c r="E897" s="13">
        <v>0.7889</v>
      </c>
    </row>
    <row r="898" spans="1:5" ht="12.75">
      <c r="A898" s="15">
        <v>129.51</v>
      </c>
      <c r="B898" s="13">
        <v>0.5659</v>
      </c>
      <c r="D898" s="15">
        <v>129.51</v>
      </c>
      <c r="E898" s="13">
        <v>0.7888</v>
      </c>
    </row>
    <row r="899" spans="1:5" ht="12.75">
      <c r="A899" s="15">
        <v>129.61</v>
      </c>
      <c r="B899" s="13">
        <v>0.5658</v>
      </c>
      <c r="D899" s="15">
        <v>129.61</v>
      </c>
      <c r="E899" s="13">
        <v>0.7887</v>
      </c>
    </row>
    <row r="900" spans="1:5" ht="12.75">
      <c r="A900" s="15">
        <v>129.71</v>
      </c>
      <c r="B900" s="13">
        <v>0.5658</v>
      </c>
      <c r="D900" s="15">
        <v>129.71</v>
      </c>
      <c r="E900" s="13">
        <v>0.7886</v>
      </c>
    </row>
    <row r="901" spans="1:5" ht="12.75">
      <c r="A901" s="15">
        <v>129.81</v>
      </c>
      <c r="B901" s="13">
        <v>0.5657</v>
      </c>
      <c r="D901" s="15">
        <v>129.81</v>
      </c>
      <c r="E901" s="13">
        <v>0.7884</v>
      </c>
    </row>
    <row r="902" spans="1:5" ht="12.75">
      <c r="A902" s="15">
        <v>129.91</v>
      </c>
      <c r="B902" s="13">
        <v>0.5656</v>
      </c>
      <c r="D902" s="15">
        <v>129.91</v>
      </c>
      <c r="E902" s="13">
        <v>0.7883</v>
      </c>
    </row>
    <row r="903" spans="1:5" ht="12.75">
      <c r="A903" s="15">
        <v>130.01</v>
      </c>
      <c r="B903" s="13">
        <v>0.5655</v>
      </c>
      <c r="D903" s="15">
        <v>130.01</v>
      </c>
      <c r="E903" s="13">
        <v>0.7882</v>
      </c>
    </row>
    <row r="904" spans="1:5" ht="12.75">
      <c r="A904" s="15">
        <v>130.11</v>
      </c>
      <c r="B904" s="13">
        <v>0.5654</v>
      </c>
      <c r="D904" s="15">
        <v>130.11</v>
      </c>
      <c r="E904" s="13">
        <v>0.7881</v>
      </c>
    </row>
    <row r="905" spans="1:5" ht="12.75">
      <c r="A905" s="15">
        <v>130.21</v>
      </c>
      <c r="B905" s="13">
        <v>0.5654</v>
      </c>
      <c r="D905" s="15">
        <v>130.21</v>
      </c>
      <c r="E905" s="13">
        <v>0.788</v>
      </c>
    </row>
    <row r="906" spans="1:5" ht="12.75">
      <c r="A906" s="15">
        <v>130.31</v>
      </c>
      <c r="B906" s="13">
        <v>0.5653</v>
      </c>
      <c r="D906" s="15">
        <v>130.31</v>
      </c>
      <c r="E906" s="13">
        <v>0.7879</v>
      </c>
    </row>
    <row r="907" spans="1:5" ht="12.75">
      <c r="A907" s="15">
        <v>130.41</v>
      </c>
      <c r="B907" s="13">
        <v>0.5652</v>
      </c>
      <c r="D907" s="15">
        <v>130.41</v>
      </c>
      <c r="E907" s="13">
        <v>0.7878</v>
      </c>
    </row>
    <row r="908" spans="1:5" ht="12.75">
      <c r="A908" s="15">
        <v>130.51</v>
      </c>
      <c r="B908" s="13">
        <v>0.5651</v>
      </c>
      <c r="D908" s="15">
        <v>130.51</v>
      </c>
      <c r="E908" s="13">
        <v>0.7877</v>
      </c>
    </row>
    <row r="909" spans="1:5" ht="12.75">
      <c r="A909" s="15">
        <v>130.61</v>
      </c>
      <c r="B909" s="13">
        <v>0.5651</v>
      </c>
      <c r="D909" s="15">
        <v>130.61</v>
      </c>
      <c r="E909" s="13">
        <v>0.7876</v>
      </c>
    </row>
    <row r="910" spans="1:5" ht="12.75">
      <c r="A910" s="15">
        <v>130.71</v>
      </c>
      <c r="B910" s="13">
        <v>0.565</v>
      </c>
      <c r="D910" s="15">
        <v>130.71</v>
      </c>
      <c r="E910" s="13">
        <v>0.7875</v>
      </c>
    </row>
    <row r="911" spans="1:5" ht="12.75">
      <c r="A911" s="15">
        <v>130.81</v>
      </c>
      <c r="B911" s="13">
        <v>0.5649</v>
      </c>
      <c r="D911" s="15">
        <v>130.81</v>
      </c>
      <c r="E911" s="13">
        <v>0.7873</v>
      </c>
    </row>
    <row r="912" spans="1:5" ht="12.75">
      <c r="A912" s="15">
        <v>130.91</v>
      </c>
      <c r="B912" s="13">
        <v>0.5648</v>
      </c>
      <c r="D912" s="15">
        <v>130.91</v>
      </c>
      <c r="E912" s="13">
        <v>0.7872</v>
      </c>
    </row>
    <row r="913" spans="1:5" ht="12.75">
      <c r="A913" s="15">
        <v>131.01</v>
      </c>
      <c r="B913" s="13">
        <v>0.5647</v>
      </c>
      <c r="D913" s="15">
        <v>131.01</v>
      </c>
      <c r="E913" s="13">
        <v>0.7871</v>
      </c>
    </row>
    <row r="914" spans="1:5" ht="12.75">
      <c r="A914" s="15">
        <v>131.11</v>
      </c>
      <c r="B914" s="13">
        <v>0.5647</v>
      </c>
      <c r="D914" s="15">
        <v>131.11</v>
      </c>
      <c r="E914" s="13">
        <v>0.787</v>
      </c>
    </row>
    <row r="915" spans="1:5" ht="12.75">
      <c r="A915" s="15">
        <v>131.21</v>
      </c>
      <c r="B915" s="13">
        <v>0.5646</v>
      </c>
      <c r="D915" s="15">
        <v>131.21</v>
      </c>
      <c r="E915" s="13">
        <v>0.7869</v>
      </c>
    </row>
    <row r="916" spans="1:5" ht="12.75">
      <c r="A916" s="15">
        <v>131.31</v>
      </c>
      <c r="B916" s="13">
        <v>0.5645</v>
      </c>
      <c r="D916" s="15">
        <v>131.31</v>
      </c>
      <c r="E916" s="13">
        <v>0.7868</v>
      </c>
    </row>
    <row r="917" spans="1:5" ht="12.75">
      <c r="A917" s="15">
        <v>131.41</v>
      </c>
      <c r="B917" s="13">
        <v>0.5644</v>
      </c>
      <c r="D917" s="15">
        <v>131.41</v>
      </c>
      <c r="E917" s="13">
        <v>0.7867</v>
      </c>
    </row>
    <row r="918" spans="1:5" ht="12.75">
      <c r="A918" s="15">
        <v>131.51</v>
      </c>
      <c r="B918" s="13">
        <v>0.5644</v>
      </c>
      <c r="D918" s="15">
        <v>131.51</v>
      </c>
      <c r="E918" s="13">
        <v>0.7866</v>
      </c>
    </row>
    <row r="919" spans="1:5" ht="12.75">
      <c r="A919" s="15">
        <v>131.61</v>
      </c>
      <c r="B919" s="13">
        <v>0.5643</v>
      </c>
      <c r="D919" s="15">
        <v>131.61</v>
      </c>
      <c r="E919" s="13">
        <v>0.7865</v>
      </c>
    </row>
    <row r="920" spans="1:5" ht="12.75">
      <c r="A920" s="15">
        <v>131.71</v>
      </c>
      <c r="B920" s="13">
        <v>0.5642</v>
      </c>
      <c r="D920" s="15">
        <v>131.71</v>
      </c>
      <c r="E920" s="13">
        <v>0.7864</v>
      </c>
    </row>
    <row r="921" spans="1:5" ht="12.75">
      <c r="A921" s="15">
        <v>131.81</v>
      </c>
      <c r="B921" s="13">
        <v>0.5642</v>
      </c>
      <c r="D921" s="15">
        <v>131.81</v>
      </c>
      <c r="E921" s="13">
        <v>0.7862</v>
      </c>
    </row>
    <row r="922" spans="1:5" ht="12.75">
      <c r="A922" s="15">
        <v>131.91</v>
      </c>
      <c r="B922" s="13">
        <v>0.5641</v>
      </c>
      <c r="D922" s="15">
        <v>131.91</v>
      </c>
      <c r="E922" s="13">
        <v>0.7861</v>
      </c>
    </row>
    <row r="923" spans="1:5" ht="12.75">
      <c r="A923" s="15">
        <v>132.01</v>
      </c>
      <c r="B923" s="13">
        <v>0.564</v>
      </c>
      <c r="D923" s="15">
        <v>132.01</v>
      </c>
      <c r="E923" s="13">
        <v>0.786</v>
      </c>
    </row>
    <row r="924" spans="1:5" ht="12.75">
      <c r="A924" s="15">
        <v>132.11</v>
      </c>
      <c r="B924" s="13">
        <v>0.5639</v>
      </c>
      <c r="D924" s="15">
        <v>132.11</v>
      </c>
      <c r="E924" s="13">
        <v>0.7859</v>
      </c>
    </row>
    <row r="925" spans="1:5" ht="12.75">
      <c r="A925" s="15">
        <v>132.21</v>
      </c>
      <c r="B925" s="13">
        <v>0.5639</v>
      </c>
      <c r="D925" s="15">
        <v>132.21</v>
      </c>
      <c r="E925" s="13">
        <v>0.7858</v>
      </c>
    </row>
    <row r="926" spans="1:5" ht="12.75">
      <c r="A926" s="15">
        <v>132.31</v>
      </c>
      <c r="B926" s="13">
        <v>0.5638</v>
      </c>
      <c r="D926" s="15">
        <v>132.31</v>
      </c>
      <c r="E926" s="13">
        <v>0.7857</v>
      </c>
    </row>
    <row r="927" spans="1:5" ht="12.75">
      <c r="A927" s="15">
        <v>132.41</v>
      </c>
      <c r="B927" s="13">
        <v>0.5637</v>
      </c>
      <c r="D927" s="15">
        <v>132.41</v>
      </c>
      <c r="E927" s="13">
        <v>0.7856</v>
      </c>
    </row>
    <row r="928" spans="1:5" ht="12.75">
      <c r="A928" s="15">
        <v>132.51</v>
      </c>
      <c r="B928" s="13">
        <v>0.5636</v>
      </c>
      <c r="D928" s="15">
        <v>132.51</v>
      </c>
      <c r="E928" s="13">
        <v>0.7855</v>
      </c>
    </row>
    <row r="929" spans="1:5" ht="12.75">
      <c r="A929" s="15">
        <v>132.61</v>
      </c>
      <c r="B929" s="13">
        <v>0.5636</v>
      </c>
      <c r="D929" s="15">
        <v>132.61</v>
      </c>
      <c r="E929" s="13">
        <v>0.7854</v>
      </c>
    </row>
    <row r="930" spans="1:5" ht="12.75">
      <c r="A930" s="15">
        <v>132.71</v>
      </c>
      <c r="B930" s="13">
        <v>0.5635</v>
      </c>
      <c r="D930" s="15">
        <v>132.71</v>
      </c>
      <c r="E930" s="13">
        <v>0.7853</v>
      </c>
    </row>
    <row r="931" spans="1:5" ht="12.75">
      <c r="A931" s="15">
        <v>132.81</v>
      </c>
      <c r="B931" s="13">
        <v>0.5634</v>
      </c>
      <c r="D931" s="15">
        <v>132.81</v>
      </c>
      <c r="E931" s="13">
        <v>0.7852</v>
      </c>
    </row>
    <row r="932" spans="1:5" ht="12.75">
      <c r="A932" s="15">
        <v>132.91</v>
      </c>
      <c r="B932" s="13">
        <v>0.5634</v>
      </c>
      <c r="D932" s="15">
        <v>132.91</v>
      </c>
      <c r="E932" s="13">
        <v>0.785</v>
      </c>
    </row>
    <row r="933" spans="1:5" ht="12.75">
      <c r="A933" s="15">
        <v>133.01</v>
      </c>
      <c r="B933" s="13">
        <v>0.5633</v>
      </c>
      <c r="D933" s="15">
        <v>133.01</v>
      </c>
      <c r="E933" s="13">
        <v>0.7849</v>
      </c>
    </row>
    <row r="934" spans="1:5" ht="12.75">
      <c r="A934" s="15">
        <v>133.11</v>
      </c>
      <c r="B934" s="13">
        <v>0.5632</v>
      </c>
      <c r="D934" s="15">
        <v>133.11</v>
      </c>
      <c r="E934" s="13">
        <v>0.7848</v>
      </c>
    </row>
    <row r="935" spans="1:5" ht="12.75">
      <c r="A935" s="15">
        <v>133.21</v>
      </c>
      <c r="B935" s="13">
        <v>0.5631</v>
      </c>
      <c r="D935" s="15">
        <v>133.21</v>
      </c>
      <c r="E935" s="13">
        <v>0.7847</v>
      </c>
    </row>
    <row r="936" spans="1:5" ht="12.75">
      <c r="A936" s="15">
        <v>133.31</v>
      </c>
      <c r="B936" s="13">
        <v>0.5631</v>
      </c>
      <c r="D936" s="15">
        <v>133.31</v>
      </c>
      <c r="E936" s="13">
        <v>0.7846</v>
      </c>
    </row>
    <row r="937" spans="1:5" ht="12.75">
      <c r="A937" s="15">
        <v>133.41</v>
      </c>
      <c r="B937" s="13">
        <v>0.563</v>
      </c>
      <c r="D937" s="15">
        <v>133.41</v>
      </c>
      <c r="E937" s="13">
        <v>0.7845</v>
      </c>
    </row>
    <row r="938" spans="1:5" ht="12.75">
      <c r="A938" s="15">
        <v>133.51</v>
      </c>
      <c r="B938" s="13">
        <v>0.5629</v>
      </c>
      <c r="D938" s="15">
        <v>133.51</v>
      </c>
      <c r="E938" s="13">
        <v>0.7844</v>
      </c>
    </row>
    <row r="939" spans="1:5" ht="12.75">
      <c r="A939" s="15">
        <v>133.61</v>
      </c>
      <c r="B939" s="13">
        <v>0.5629</v>
      </c>
      <c r="D939" s="15">
        <v>133.61</v>
      </c>
      <c r="E939" s="13">
        <v>0.7843</v>
      </c>
    </row>
    <row r="940" spans="1:5" ht="12.75">
      <c r="A940" s="15">
        <v>133.71</v>
      </c>
      <c r="B940" s="13">
        <v>0.5628</v>
      </c>
      <c r="D940" s="15">
        <v>133.71</v>
      </c>
      <c r="E940" s="13">
        <v>0.7842</v>
      </c>
    </row>
    <row r="941" spans="1:5" ht="12.75">
      <c r="A941" s="15">
        <v>133.81</v>
      </c>
      <c r="B941" s="13">
        <v>0.5627</v>
      </c>
      <c r="D941" s="15">
        <v>133.81</v>
      </c>
      <c r="E941" s="13">
        <v>0.7841</v>
      </c>
    </row>
    <row r="942" spans="1:5" ht="12.75">
      <c r="A942" s="15">
        <v>133.91</v>
      </c>
      <c r="B942" s="13">
        <v>0.5627</v>
      </c>
      <c r="D942" s="15">
        <v>133.91</v>
      </c>
      <c r="E942" s="13">
        <v>0.784</v>
      </c>
    </row>
    <row r="943" spans="1:5" ht="12.75">
      <c r="A943" s="15">
        <v>134.01</v>
      </c>
      <c r="B943" s="13">
        <v>0.5626</v>
      </c>
      <c r="D943" s="15">
        <v>134.01</v>
      </c>
      <c r="E943" s="13">
        <v>0.7838</v>
      </c>
    </row>
    <row r="944" spans="1:5" ht="12.75">
      <c r="A944" s="15">
        <v>134.11</v>
      </c>
      <c r="B944" s="13">
        <v>0.5625</v>
      </c>
      <c r="D944" s="15">
        <v>134.11</v>
      </c>
      <c r="E944" s="13">
        <v>0.7837</v>
      </c>
    </row>
    <row r="945" spans="1:5" ht="12.75">
      <c r="A945" s="15">
        <v>134.21</v>
      </c>
      <c r="B945" s="13">
        <v>0.5624</v>
      </c>
      <c r="D945" s="15">
        <v>134.21</v>
      </c>
      <c r="E945" s="13">
        <v>0.7836</v>
      </c>
    </row>
    <row r="946" spans="1:5" ht="12.75">
      <c r="A946" s="15">
        <v>134.31</v>
      </c>
      <c r="B946" s="13">
        <v>0.5624</v>
      </c>
      <c r="D946" s="15">
        <v>134.31</v>
      </c>
      <c r="E946" s="13">
        <v>0.7835</v>
      </c>
    </row>
    <row r="947" spans="1:5" ht="12.75">
      <c r="A947" s="15">
        <v>134.41</v>
      </c>
      <c r="B947" s="13">
        <v>0.5623</v>
      </c>
      <c r="D947" s="15">
        <v>134.41</v>
      </c>
      <c r="E947" s="13">
        <v>0.7834</v>
      </c>
    </row>
    <row r="948" spans="1:5" ht="12.75">
      <c r="A948" s="15">
        <v>134.51</v>
      </c>
      <c r="B948" s="13">
        <v>0.5622</v>
      </c>
      <c r="D948" s="15">
        <v>134.51</v>
      </c>
      <c r="E948" s="13">
        <v>0.7833</v>
      </c>
    </row>
    <row r="949" spans="1:5" ht="12.75">
      <c r="A949" s="15">
        <v>134.61</v>
      </c>
      <c r="B949" s="13">
        <v>0.5622</v>
      </c>
      <c r="D949" s="15">
        <v>134.61</v>
      </c>
      <c r="E949" s="13">
        <v>0.7832</v>
      </c>
    </row>
    <row r="950" spans="1:5" ht="12.75">
      <c r="A950" s="15">
        <v>134.71</v>
      </c>
      <c r="B950" s="13">
        <v>0.5621</v>
      </c>
      <c r="D950" s="15">
        <v>134.71</v>
      </c>
      <c r="E950" s="13">
        <v>0.7831</v>
      </c>
    </row>
    <row r="951" spans="1:5" ht="12.75">
      <c r="A951" s="15">
        <v>134.81</v>
      </c>
      <c r="B951" s="13">
        <v>0.562</v>
      </c>
      <c r="D951" s="15">
        <v>134.81</v>
      </c>
      <c r="E951" s="13">
        <v>0.783</v>
      </c>
    </row>
    <row r="952" spans="1:5" ht="12.75">
      <c r="A952" s="15">
        <v>134.91</v>
      </c>
      <c r="B952" s="13">
        <v>0.562</v>
      </c>
      <c r="D952" s="15">
        <v>134.91</v>
      </c>
      <c r="E952" s="13">
        <v>0.7829</v>
      </c>
    </row>
    <row r="953" spans="1:5" ht="12.75">
      <c r="A953" s="15">
        <v>135.01</v>
      </c>
      <c r="B953" s="13">
        <v>0.5619</v>
      </c>
      <c r="D953" s="15">
        <v>135.01</v>
      </c>
      <c r="E953" s="13">
        <v>0.7828</v>
      </c>
    </row>
    <row r="954" spans="1:5" ht="12.75">
      <c r="A954" s="15">
        <v>135.11</v>
      </c>
      <c r="B954" s="13">
        <v>0.5618</v>
      </c>
      <c r="D954" s="15">
        <v>135.11</v>
      </c>
      <c r="E954" s="13">
        <v>0.7827</v>
      </c>
    </row>
    <row r="955" spans="1:5" ht="12.75">
      <c r="A955" s="15">
        <v>135.21</v>
      </c>
      <c r="B955" s="13">
        <v>0.5618</v>
      </c>
      <c r="D955" s="15">
        <v>135.21</v>
      </c>
      <c r="E955" s="13">
        <v>0.7825</v>
      </c>
    </row>
    <row r="956" spans="1:5" ht="12.75">
      <c r="A956" s="15">
        <v>135.31</v>
      </c>
      <c r="B956" s="13">
        <v>0.5617</v>
      </c>
      <c r="D956" s="15">
        <v>135.31</v>
      </c>
      <c r="E956" s="13">
        <v>0.7824</v>
      </c>
    </row>
    <row r="957" spans="1:5" ht="12.75">
      <c r="A957" s="15">
        <v>135.41</v>
      </c>
      <c r="B957" s="13">
        <v>0.5616</v>
      </c>
      <c r="D957" s="15">
        <v>135.41</v>
      </c>
      <c r="E957" s="13">
        <v>0.7823</v>
      </c>
    </row>
    <row r="958" spans="1:5" ht="12.75">
      <c r="A958" s="15">
        <v>135.51</v>
      </c>
      <c r="B958" s="13">
        <v>0.5616</v>
      </c>
      <c r="D958" s="15">
        <v>135.51</v>
      </c>
      <c r="E958" s="13">
        <v>0.7822</v>
      </c>
    </row>
    <row r="959" spans="1:5" ht="12.75">
      <c r="A959" s="15">
        <v>135.61</v>
      </c>
      <c r="B959" s="13">
        <v>0.5615</v>
      </c>
      <c r="D959" s="15">
        <v>135.61</v>
      </c>
      <c r="E959" s="13">
        <v>0.7821</v>
      </c>
    </row>
    <row r="960" spans="1:5" ht="12.75">
      <c r="A960" s="15">
        <v>135.71</v>
      </c>
      <c r="B960" s="13">
        <v>0.5614</v>
      </c>
      <c r="D960" s="15">
        <v>135.71</v>
      </c>
      <c r="E960" s="13">
        <v>0.782</v>
      </c>
    </row>
    <row r="961" spans="1:5" ht="12.75">
      <c r="A961" s="15">
        <v>135.81</v>
      </c>
      <c r="B961" s="13">
        <v>0.5614</v>
      </c>
      <c r="D961" s="15">
        <v>135.81</v>
      </c>
      <c r="E961" s="13">
        <v>0.7819</v>
      </c>
    </row>
    <row r="962" spans="1:5" ht="12.75">
      <c r="A962" s="15">
        <v>135.91</v>
      </c>
      <c r="B962" s="13">
        <v>0.5613</v>
      </c>
      <c r="D962" s="15">
        <v>135.91</v>
      </c>
      <c r="E962" s="13">
        <v>0.7818</v>
      </c>
    </row>
    <row r="963" spans="1:5" ht="12.75">
      <c r="A963" s="15">
        <v>136.01</v>
      </c>
      <c r="B963" s="13">
        <v>0.5612</v>
      </c>
      <c r="D963" s="15">
        <v>136.01</v>
      </c>
      <c r="E963" s="13">
        <v>0.7817</v>
      </c>
    </row>
    <row r="964" spans="1:5" ht="12.75">
      <c r="A964" s="15">
        <v>136.11</v>
      </c>
      <c r="B964" s="13">
        <v>0.5612</v>
      </c>
      <c r="D964" s="15">
        <v>136.11</v>
      </c>
      <c r="E964" s="13">
        <v>0.7816</v>
      </c>
    </row>
    <row r="965" spans="1:5" ht="12.75">
      <c r="A965" s="15">
        <v>136.21</v>
      </c>
      <c r="B965" s="13">
        <v>0.5611</v>
      </c>
      <c r="D965" s="15">
        <v>136.21</v>
      </c>
      <c r="E965" s="13">
        <v>0.7815</v>
      </c>
    </row>
    <row r="966" spans="1:5" ht="12.75">
      <c r="A966" s="15">
        <v>136.31</v>
      </c>
      <c r="B966" s="13">
        <v>0.561</v>
      </c>
      <c r="D966" s="15">
        <v>136.31</v>
      </c>
      <c r="E966" s="13">
        <v>0.7814</v>
      </c>
    </row>
    <row r="967" spans="1:5" ht="12.75">
      <c r="A967" s="15">
        <v>136.41</v>
      </c>
      <c r="B967" s="13">
        <v>0.561</v>
      </c>
      <c r="D967" s="15">
        <v>136.41</v>
      </c>
      <c r="E967" s="13">
        <v>0.7813</v>
      </c>
    </row>
    <row r="968" spans="1:5" ht="12.75">
      <c r="A968" s="15">
        <v>136.51</v>
      </c>
      <c r="B968" s="13">
        <v>0.5609</v>
      </c>
      <c r="D968" s="15">
        <v>136.51</v>
      </c>
      <c r="E968" s="13">
        <v>0.7812</v>
      </c>
    </row>
    <row r="969" spans="1:5" ht="12.75">
      <c r="A969" s="15">
        <v>136.61</v>
      </c>
      <c r="B969" s="13">
        <v>0.5609</v>
      </c>
      <c r="D969" s="15">
        <v>136.61</v>
      </c>
      <c r="E969" s="13">
        <v>0.7811</v>
      </c>
    </row>
    <row r="970" spans="1:5" ht="12.75">
      <c r="A970" s="15">
        <v>136.71</v>
      </c>
      <c r="B970" s="13">
        <v>0.5608</v>
      </c>
      <c r="D970" s="15">
        <v>136.71</v>
      </c>
      <c r="E970" s="13">
        <v>0.7809</v>
      </c>
    </row>
    <row r="971" spans="1:5" ht="12.75">
      <c r="A971" s="15">
        <v>136.81</v>
      </c>
      <c r="B971" s="13">
        <v>0.5607</v>
      </c>
      <c r="D971" s="15">
        <v>136.81</v>
      </c>
      <c r="E971" s="13">
        <v>0.7808</v>
      </c>
    </row>
    <row r="972" spans="1:5" ht="12.75">
      <c r="A972" s="15">
        <v>136.91</v>
      </c>
      <c r="B972" s="13">
        <v>0.5607</v>
      </c>
      <c r="D972" s="15">
        <v>136.91</v>
      </c>
      <c r="E972" s="13">
        <v>0.7807</v>
      </c>
    </row>
    <row r="973" spans="1:5" ht="12.75">
      <c r="A973" s="15">
        <v>137.01</v>
      </c>
      <c r="B973" s="13">
        <v>0.5606</v>
      </c>
      <c r="D973" s="15">
        <v>137.01</v>
      </c>
      <c r="E973" s="13">
        <v>0.7806</v>
      </c>
    </row>
    <row r="974" spans="1:5" ht="12.75">
      <c r="A974" s="15">
        <v>137.11</v>
      </c>
      <c r="B974" s="13">
        <v>0.5605</v>
      </c>
      <c r="D974" s="15">
        <v>137.11</v>
      </c>
      <c r="E974" s="13">
        <v>0.7805</v>
      </c>
    </row>
    <row r="975" spans="1:5" ht="12.75">
      <c r="A975" s="15">
        <v>137.21</v>
      </c>
      <c r="B975" s="13">
        <v>0.5605</v>
      </c>
      <c r="D975" s="15">
        <v>137.21</v>
      </c>
      <c r="E975" s="13">
        <v>0.7804</v>
      </c>
    </row>
    <row r="976" spans="1:5" ht="12.75">
      <c r="A976" s="15">
        <v>137.31</v>
      </c>
      <c r="B976" s="13">
        <v>0.5604</v>
      </c>
      <c r="D976" s="15">
        <v>137.31</v>
      </c>
      <c r="E976" s="13">
        <v>0.7803</v>
      </c>
    </row>
    <row r="977" spans="1:5" ht="12.75">
      <c r="A977" s="15">
        <v>137.41</v>
      </c>
      <c r="B977" s="13">
        <v>0.5603</v>
      </c>
      <c r="D977" s="15">
        <v>137.41</v>
      </c>
      <c r="E977" s="13">
        <v>0.7802</v>
      </c>
    </row>
    <row r="978" spans="1:5" ht="12.75">
      <c r="A978" s="15">
        <v>137.51</v>
      </c>
      <c r="B978" s="13">
        <v>0.5603</v>
      </c>
      <c r="D978" s="15">
        <v>137.51</v>
      </c>
      <c r="E978" s="13">
        <v>0.7801</v>
      </c>
    </row>
    <row r="979" spans="1:5" ht="12.75">
      <c r="A979" s="15">
        <v>137.61</v>
      </c>
      <c r="B979" s="13">
        <v>0.5602</v>
      </c>
      <c r="D979" s="15">
        <v>137.61</v>
      </c>
      <c r="E979" s="13">
        <v>0.78</v>
      </c>
    </row>
    <row r="980" spans="1:5" ht="12.75">
      <c r="A980" s="15">
        <v>137.71</v>
      </c>
      <c r="B980" s="13">
        <v>0.5602</v>
      </c>
      <c r="D980" s="15">
        <v>137.71</v>
      </c>
      <c r="E980" s="13">
        <v>0.7799</v>
      </c>
    </row>
    <row r="981" spans="1:5" ht="12.75">
      <c r="A981" s="15">
        <v>137.81</v>
      </c>
      <c r="B981" s="13">
        <v>0.5601</v>
      </c>
      <c r="D981" s="15">
        <v>137.81</v>
      </c>
      <c r="E981" s="13">
        <v>0.7798</v>
      </c>
    </row>
    <row r="982" spans="1:5" ht="12.75">
      <c r="A982" s="15">
        <v>137.91</v>
      </c>
      <c r="B982" s="13">
        <v>0.56</v>
      </c>
      <c r="D982" s="15">
        <v>137.91</v>
      </c>
      <c r="E982" s="13">
        <v>0.7797</v>
      </c>
    </row>
    <row r="983" spans="1:5" ht="12.75">
      <c r="A983" s="15">
        <v>138.01</v>
      </c>
      <c r="B983" s="13">
        <v>0.56</v>
      </c>
      <c r="D983" s="15">
        <v>138.01</v>
      </c>
      <c r="E983" s="13">
        <v>0.7796</v>
      </c>
    </row>
    <row r="984" spans="1:5" ht="12.75">
      <c r="A984" s="15">
        <v>138.11</v>
      </c>
      <c r="B984" s="13">
        <v>0.5599</v>
      </c>
      <c r="D984" s="15">
        <v>138.11</v>
      </c>
      <c r="E984" s="13">
        <v>0.7795</v>
      </c>
    </row>
    <row r="985" spans="1:5" ht="12.75">
      <c r="A985" s="15">
        <v>138.21</v>
      </c>
      <c r="B985" s="13">
        <v>0.5598</v>
      </c>
      <c r="D985" s="15">
        <v>138.21</v>
      </c>
      <c r="E985" s="13">
        <v>0.7794</v>
      </c>
    </row>
    <row r="986" spans="1:5" ht="12.75">
      <c r="A986" s="15">
        <v>138.31</v>
      </c>
      <c r="B986" s="13">
        <v>0.5598</v>
      </c>
      <c r="D986" s="15">
        <v>138.31</v>
      </c>
      <c r="E986" s="13">
        <v>0.7793</v>
      </c>
    </row>
    <row r="987" spans="1:5" ht="12.75">
      <c r="A987" s="15">
        <v>138.41</v>
      </c>
      <c r="B987" s="13">
        <v>0.5597</v>
      </c>
      <c r="D987" s="15">
        <v>138.41</v>
      </c>
      <c r="E987" s="13">
        <v>0.7792</v>
      </c>
    </row>
    <row r="988" spans="1:5" ht="12.75">
      <c r="A988" s="15">
        <v>138.51</v>
      </c>
      <c r="B988" s="13">
        <v>0.5597</v>
      </c>
      <c r="D988" s="15">
        <v>138.51</v>
      </c>
      <c r="E988" s="13">
        <v>0.7791</v>
      </c>
    </row>
    <row r="989" spans="1:5" ht="12.75">
      <c r="A989" s="15">
        <v>138.61</v>
      </c>
      <c r="B989" s="13">
        <v>0.5596</v>
      </c>
      <c r="D989" s="15">
        <v>138.61</v>
      </c>
      <c r="E989" s="13">
        <v>0.779</v>
      </c>
    </row>
    <row r="990" spans="1:5" ht="12.75">
      <c r="A990" s="15">
        <v>138.71</v>
      </c>
      <c r="B990" s="13">
        <v>0.5595</v>
      </c>
      <c r="D990" s="15">
        <v>138.71</v>
      </c>
      <c r="E990" s="13">
        <v>0.7789</v>
      </c>
    </row>
    <row r="991" spans="1:5" ht="12.75">
      <c r="A991" s="15">
        <v>138.81</v>
      </c>
      <c r="B991" s="13">
        <v>0.5595</v>
      </c>
      <c r="D991" s="15">
        <v>138.81</v>
      </c>
      <c r="E991" s="13">
        <v>0.7787</v>
      </c>
    </row>
    <row r="992" spans="1:5" ht="12.75">
      <c r="A992" s="15">
        <v>138.91</v>
      </c>
      <c r="B992" s="13">
        <v>0.5594</v>
      </c>
      <c r="D992" s="15">
        <v>138.91</v>
      </c>
      <c r="E992" s="13">
        <v>0.7786</v>
      </c>
    </row>
    <row r="993" spans="1:5" ht="12.75">
      <c r="A993" s="15">
        <v>139.01</v>
      </c>
      <c r="B993" s="13">
        <v>0.5593</v>
      </c>
      <c r="D993" s="15">
        <v>139.01</v>
      </c>
      <c r="E993" s="13">
        <v>0.7785</v>
      </c>
    </row>
    <row r="994" spans="1:5" ht="12.75">
      <c r="A994" s="15">
        <v>139.11</v>
      </c>
      <c r="B994" s="13">
        <v>0.5593</v>
      </c>
      <c r="D994" s="15">
        <v>139.11</v>
      </c>
      <c r="E994" s="13">
        <v>0.7784</v>
      </c>
    </row>
    <row r="995" spans="1:5" ht="12.75">
      <c r="A995" s="15">
        <v>139.21</v>
      </c>
      <c r="B995" s="13">
        <v>0.5592</v>
      </c>
      <c r="D995" s="15">
        <v>139.21</v>
      </c>
      <c r="E995" s="13">
        <v>0.7783</v>
      </c>
    </row>
    <row r="996" spans="1:5" ht="12.75">
      <c r="A996" s="15">
        <v>139.31</v>
      </c>
      <c r="B996" s="13">
        <v>0.5592</v>
      </c>
      <c r="D996" s="15">
        <v>139.31</v>
      </c>
      <c r="E996" s="13">
        <v>0.7782</v>
      </c>
    </row>
    <row r="997" spans="1:5" ht="12.75">
      <c r="A997" s="15">
        <v>139.41</v>
      </c>
      <c r="B997" s="13">
        <v>0.5591</v>
      </c>
      <c r="D997" s="15">
        <v>139.41</v>
      </c>
      <c r="E997" s="13">
        <v>0.7781</v>
      </c>
    </row>
    <row r="998" spans="1:5" ht="12.75">
      <c r="A998" s="15">
        <v>139.51</v>
      </c>
      <c r="B998" s="13">
        <v>0.559</v>
      </c>
      <c r="D998" s="15">
        <v>139.51</v>
      </c>
      <c r="E998" s="13">
        <v>0.778</v>
      </c>
    </row>
    <row r="999" spans="1:5" ht="12.75">
      <c r="A999" s="15">
        <v>139.61</v>
      </c>
      <c r="B999" s="13">
        <v>0.559</v>
      </c>
      <c r="D999" s="15">
        <v>139.61</v>
      </c>
      <c r="E999" s="13">
        <v>0.7779</v>
      </c>
    </row>
    <row r="1000" spans="1:5" ht="12.75">
      <c r="A1000" s="15">
        <v>139.71</v>
      </c>
      <c r="B1000" s="13">
        <v>0.5589</v>
      </c>
      <c r="D1000" s="15">
        <v>139.71</v>
      </c>
      <c r="E1000" s="13">
        <v>0.7778</v>
      </c>
    </row>
    <row r="1001" spans="1:5" ht="12.75">
      <c r="A1001" s="15">
        <v>139.81</v>
      </c>
      <c r="B1001" s="13">
        <v>0.5589</v>
      </c>
      <c r="D1001" s="15">
        <v>139.81</v>
      </c>
      <c r="E1001" s="13">
        <v>0.7777</v>
      </c>
    </row>
    <row r="1002" spans="1:5" ht="12.75">
      <c r="A1002" s="15">
        <v>139.91</v>
      </c>
      <c r="B1002" s="13">
        <v>0.5588</v>
      </c>
      <c r="D1002" s="15">
        <v>139.91</v>
      </c>
      <c r="E1002" s="13">
        <v>0.7776</v>
      </c>
    </row>
    <row r="1003" spans="1:5" ht="12.75">
      <c r="A1003" s="15">
        <v>140.01</v>
      </c>
      <c r="B1003" s="13">
        <v>0.5587</v>
      </c>
      <c r="D1003" s="15">
        <v>140.01</v>
      </c>
      <c r="E1003" s="13">
        <v>0.7775</v>
      </c>
    </row>
    <row r="1004" spans="1:5" ht="12.75">
      <c r="A1004" s="15">
        <v>140.11</v>
      </c>
      <c r="B1004" s="13">
        <v>0.5587</v>
      </c>
      <c r="D1004" s="15">
        <v>140.11</v>
      </c>
      <c r="E1004" s="13">
        <v>0.7774</v>
      </c>
    </row>
    <row r="1005" spans="1:5" ht="12.75">
      <c r="A1005" s="15">
        <v>140.21</v>
      </c>
      <c r="B1005" s="13">
        <v>0.5586</v>
      </c>
      <c r="D1005" s="15">
        <v>140.21</v>
      </c>
      <c r="E1005" s="13">
        <v>0.7773</v>
      </c>
    </row>
    <row r="1006" spans="1:5" ht="12.75">
      <c r="A1006" s="15">
        <v>140.31</v>
      </c>
      <c r="B1006" s="13">
        <v>0.5586</v>
      </c>
      <c r="D1006" s="15">
        <v>140.31</v>
      </c>
      <c r="E1006" s="13">
        <v>0.7772</v>
      </c>
    </row>
    <row r="1007" spans="1:5" ht="12.75">
      <c r="A1007" s="15">
        <v>140.41</v>
      </c>
      <c r="B1007" s="13">
        <v>0.5585</v>
      </c>
      <c r="D1007" s="15">
        <v>140.41</v>
      </c>
      <c r="E1007" s="13">
        <v>0.7771</v>
      </c>
    </row>
    <row r="1008" spans="1:5" ht="12.75">
      <c r="A1008" s="15">
        <v>140.51</v>
      </c>
      <c r="B1008" s="13">
        <v>0.5584</v>
      </c>
      <c r="D1008" s="15">
        <v>140.51</v>
      </c>
      <c r="E1008" s="13">
        <v>0.777</v>
      </c>
    </row>
    <row r="1009" spans="1:5" ht="12.75">
      <c r="A1009" s="15">
        <v>140.61</v>
      </c>
      <c r="B1009" s="13">
        <v>0.5584</v>
      </c>
      <c r="D1009" s="15">
        <v>140.61</v>
      </c>
      <c r="E1009" s="13">
        <v>0.7769</v>
      </c>
    </row>
    <row r="1010" spans="1:5" ht="12.75">
      <c r="A1010" s="15">
        <v>140.71</v>
      </c>
      <c r="B1010" s="13">
        <v>0.5583</v>
      </c>
      <c r="D1010" s="15">
        <v>140.71</v>
      </c>
      <c r="E1010" s="13">
        <v>0.7768</v>
      </c>
    </row>
    <row r="1011" spans="1:5" ht="12.75">
      <c r="A1011" s="15">
        <v>140.81</v>
      </c>
      <c r="B1011" s="13">
        <v>0.5583</v>
      </c>
      <c r="D1011" s="15">
        <v>140.81</v>
      </c>
      <c r="E1011" s="13">
        <v>0.7767</v>
      </c>
    </row>
    <row r="1012" spans="1:5" ht="12.75">
      <c r="A1012" s="15">
        <v>140.91</v>
      </c>
      <c r="B1012" s="13">
        <v>0.5582</v>
      </c>
      <c r="D1012" s="15">
        <v>140.91</v>
      </c>
      <c r="E1012" s="13">
        <v>0.7766</v>
      </c>
    </row>
    <row r="1013" spans="1:5" ht="12.75">
      <c r="A1013" s="15">
        <v>141.01</v>
      </c>
      <c r="B1013" s="13">
        <v>0.5582</v>
      </c>
      <c r="D1013" s="15">
        <v>141.01</v>
      </c>
      <c r="E1013" s="13">
        <v>0.7765</v>
      </c>
    </row>
    <row r="1014" spans="1:5" ht="12.75">
      <c r="A1014" s="15">
        <v>141.11</v>
      </c>
      <c r="B1014" s="13">
        <v>0.5581</v>
      </c>
      <c r="D1014" s="15">
        <v>141.11</v>
      </c>
      <c r="E1014" s="13">
        <v>0.7764</v>
      </c>
    </row>
    <row r="1015" spans="1:5" ht="12.75">
      <c r="A1015" s="15">
        <v>141.21</v>
      </c>
      <c r="B1015" s="13">
        <v>0.558</v>
      </c>
      <c r="D1015" s="15">
        <v>141.21</v>
      </c>
      <c r="E1015" s="13">
        <v>0.7763</v>
      </c>
    </row>
    <row r="1016" spans="1:5" ht="12.75">
      <c r="A1016" s="15">
        <v>141.31</v>
      </c>
      <c r="B1016" s="13">
        <v>0.558</v>
      </c>
      <c r="D1016" s="15">
        <v>141.31</v>
      </c>
      <c r="E1016" s="13">
        <v>0.7762</v>
      </c>
    </row>
    <row r="1017" spans="1:5" ht="12.75">
      <c r="A1017" s="15">
        <v>141.41</v>
      </c>
      <c r="B1017" s="13">
        <v>0.5579</v>
      </c>
      <c r="D1017" s="15">
        <v>141.41</v>
      </c>
      <c r="E1017" s="13">
        <v>0.7761</v>
      </c>
    </row>
    <row r="1018" spans="1:5" ht="12.75">
      <c r="A1018" s="15">
        <v>141.51</v>
      </c>
      <c r="B1018" s="13">
        <v>0.5579</v>
      </c>
      <c r="D1018" s="15">
        <v>141.51</v>
      </c>
      <c r="E1018" s="13">
        <v>0.776</v>
      </c>
    </row>
    <row r="1019" spans="1:5" ht="12.75">
      <c r="A1019" s="15">
        <v>141.61</v>
      </c>
      <c r="B1019" s="13">
        <v>0.5578</v>
      </c>
      <c r="D1019" s="15">
        <v>141.61</v>
      </c>
      <c r="E1019" s="13">
        <v>0.7759</v>
      </c>
    </row>
    <row r="1020" spans="1:5" ht="12.75">
      <c r="A1020" s="15">
        <v>141.71</v>
      </c>
      <c r="B1020" s="13">
        <v>0.5578</v>
      </c>
      <c r="D1020" s="15">
        <v>141.71</v>
      </c>
      <c r="E1020" s="13">
        <v>0.7759</v>
      </c>
    </row>
    <row r="1021" spans="1:5" ht="12.75">
      <c r="A1021" s="15">
        <v>141.81</v>
      </c>
      <c r="B1021" s="13">
        <v>0.5577</v>
      </c>
      <c r="D1021" s="15">
        <v>141.81</v>
      </c>
      <c r="E1021" s="13">
        <v>0.7758</v>
      </c>
    </row>
    <row r="1022" spans="1:5" ht="12.75">
      <c r="A1022" s="15">
        <v>141.91</v>
      </c>
      <c r="B1022" s="13">
        <v>0.5576</v>
      </c>
      <c r="D1022" s="15">
        <v>141.91</v>
      </c>
      <c r="E1022" s="13">
        <v>0.7757</v>
      </c>
    </row>
    <row r="1023" spans="1:5" ht="12.75">
      <c r="A1023" s="15">
        <v>142.01</v>
      </c>
      <c r="B1023" s="13">
        <v>0.5576</v>
      </c>
      <c r="D1023" s="15">
        <v>142.01</v>
      </c>
      <c r="E1023" s="13">
        <v>0.7756</v>
      </c>
    </row>
    <row r="1024" spans="1:5" ht="12.75">
      <c r="A1024" s="15">
        <v>142.11</v>
      </c>
      <c r="B1024" s="13">
        <v>0.5575</v>
      </c>
      <c r="D1024" s="15">
        <v>142.11</v>
      </c>
      <c r="E1024" s="13">
        <v>0.7755</v>
      </c>
    </row>
    <row r="1025" spans="1:5" ht="12.75">
      <c r="A1025" s="15">
        <v>142.21</v>
      </c>
      <c r="B1025" s="13">
        <v>0.5575</v>
      </c>
      <c r="D1025" s="15">
        <v>142.21</v>
      </c>
      <c r="E1025" s="13">
        <v>0.7754</v>
      </c>
    </row>
    <row r="1026" spans="1:5" ht="12.75">
      <c r="A1026" s="15">
        <v>142.31</v>
      </c>
      <c r="B1026" s="13">
        <v>0.5574</v>
      </c>
      <c r="D1026" s="15">
        <v>142.31</v>
      </c>
      <c r="E1026" s="13">
        <v>0.7753</v>
      </c>
    </row>
    <row r="1027" spans="1:5" ht="12.75">
      <c r="A1027" s="15">
        <v>142.41</v>
      </c>
      <c r="B1027" s="13">
        <v>0.5573</v>
      </c>
      <c r="D1027" s="15">
        <v>142.41</v>
      </c>
      <c r="E1027" s="13">
        <v>0.7752</v>
      </c>
    </row>
    <row r="1028" spans="1:5" ht="12.75">
      <c r="A1028" s="15">
        <v>142.51</v>
      </c>
      <c r="B1028" s="13">
        <v>0.5573</v>
      </c>
      <c r="D1028" s="15">
        <v>142.51</v>
      </c>
      <c r="E1028" s="13">
        <v>0.7751</v>
      </c>
    </row>
    <row r="1029" spans="1:5" ht="12.75">
      <c r="A1029" s="15">
        <v>142.61</v>
      </c>
      <c r="B1029" s="13">
        <v>0.5572</v>
      </c>
      <c r="D1029" s="15">
        <v>142.61</v>
      </c>
      <c r="E1029" s="13">
        <v>0.775</v>
      </c>
    </row>
    <row r="1030" spans="1:5" ht="12.75">
      <c r="A1030" s="15">
        <v>142.71</v>
      </c>
      <c r="B1030" s="13">
        <v>0.5572</v>
      </c>
      <c r="D1030" s="15">
        <v>142.71</v>
      </c>
      <c r="E1030" s="13">
        <v>0.7749</v>
      </c>
    </row>
    <row r="1031" spans="1:5" ht="12.75">
      <c r="A1031" s="15">
        <v>142.81</v>
      </c>
      <c r="B1031" s="13">
        <v>0.5571</v>
      </c>
      <c r="D1031" s="15">
        <v>142.81</v>
      </c>
      <c r="E1031" s="13">
        <v>0.7748</v>
      </c>
    </row>
    <row r="1032" spans="1:5" ht="12.75">
      <c r="A1032" s="15">
        <v>142.91</v>
      </c>
      <c r="B1032" s="13">
        <v>0.5571</v>
      </c>
      <c r="D1032" s="15">
        <v>142.91</v>
      </c>
      <c r="E1032" s="13">
        <v>0.7747</v>
      </c>
    </row>
    <row r="1033" spans="1:5" ht="12.75">
      <c r="A1033" s="15">
        <v>143.01</v>
      </c>
      <c r="B1033" s="13">
        <v>0.557</v>
      </c>
      <c r="D1033" s="15">
        <v>143.01</v>
      </c>
      <c r="E1033" s="13">
        <v>0.7746</v>
      </c>
    </row>
    <row r="1034" spans="1:5" ht="12.75">
      <c r="A1034" s="15">
        <v>143.11</v>
      </c>
      <c r="B1034" s="13">
        <v>0.557</v>
      </c>
      <c r="D1034" s="15">
        <v>143.11</v>
      </c>
      <c r="E1034" s="13">
        <v>0.7745</v>
      </c>
    </row>
    <row r="1035" spans="1:5" ht="12.75">
      <c r="A1035" s="15">
        <v>143.21</v>
      </c>
      <c r="B1035" s="13">
        <v>0.5569</v>
      </c>
      <c r="D1035" s="15">
        <v>143.21</v>
      </c>
      <c r="E1035" s="13">
        <v>0.7744</v>
      </c>
    </row>
    <row r="1036" spans="1:5" ht="12.75">
      <c r="A1036" s="15">
        <v>143.31</v>
      </c>
      <c r="B1036" s="13">
        <v>0.5568</v>
      </c>
      <c r="D1036" s="15">
        <v>143.31</v>
      </c>
      <c r="E1036" s="13">
        <v>0.7744</v>
      </c>
    </row>
    <row r="1037" spans="1:5" ht="12.75">
      <c r="A1037" s="15">
        <v>143.41</v>
      </c>
      <c r="B1037" s="13">
        <v>0.5568</v>
      </c>
      <c r="D1037" s="15">
        <v>143.41</v>
      </c>
      <c r="E1037" s="13">
        <v>0.7743</v>
      </c>
    </row>
    <row r="1038" spans="1:5" ht="12.75">
      <c r="A1038" s="15">
        <v>143.51</v>
      </c>
      <c r="B1038" s="13">
        <v>0.5567</v>
      </c>
      <c r="D1038" s="15">
        <v>143.51</v>
      </c>
      <c r="E1038" s="13">
        <v>0.7742</v>
      </c>
    </row>
    <row r="1039" spans="1:5" ht="12.75">
      <c r="A1039" s="15">
        <v>143.61</v>
      </c>
      <c r="B1039" s="13">
        <v>0.5567</v>
      </c>
      <c r="D1039" s="15">
        <v>143.61</v>
      </c>
      <c r="E1039" s="13">
        <v>0.7741</v>
      </c>
    </row>
    <row r="1040" spans="1:5" ht="12.75">
      <c r="A1040" s="15">
        <v>143.71</v>
      </c>
      <c r="B1040" s="13">
        <v>0.5566</v>
      </c>
      <c r="D1040" s="15">
        <v>143.71</v>
      </c>
      <c r="E1040" s="13">
        <v>0.774</v>
      </c>
    </row>
    <row r="1041" spans="1:5" ht="12.75">
      <c r="A1041" s="15">
        <v>143.81</v>
      </c>
      <c r="B1041" s="13">
        <v>0.5566</v>
      </c>
      <c r="D1041" s="15">
        <v>143.81</v>
      </c>
      <c r="E1041" s="13">
        <v>0.7739</v>
      </c>
    </row>
    <row r="1042" spans="1:5" ht="12.75">
      <c r="A1042" s="15">
        <v>143.91</v>
      </c>
      <c r="B1042" s="13">
        <v>0.5565</v>
      </c>
      <c r="D1042" s="15">
        <v>143.91</v>
      </c>
      <c r="E1042" s="13">
        <v>0.7738</v>
      </c>
    </row>
    <row r="1043" spans="1:5" ht="12.75">
      <c r="A1043" s="15">
        <v>144.01</v>
      </c>
      <c r="B1043" s="13">
        <v>0.5564</v>
      </c>
      <c r="D1043" s="15">
        <v>144.01</v>
      </c>
      <c r="E1043" s="13">
        <v>0.7737</v>
      </c>
    </row>
    <row r="1044" spans="1:5" ht="12.75">
      <c r="A1044" s="15">
        <v>144.11</v>
      </c>
      <c r="B1044" s="13">
        <v>0.5564</v>
      </c>
      <c r="D1044" s="15">
        <v>144.11</v>
      </c>
      <c r="E1044" s="13">
        <v>0.7736</v>
      </c>
    </row>
    <row r="1045" spans="1:5" ht="12.75">
      <c r="A1045" s="15">
        <v>144.21</v>
      </c>
      <c r="B1045" s="13">
        <v>0.5563</v>
      </c>
      <c r="D1045" s="15">
        <v>144.21</v>
      </c>
      <c r="E1045" s="13">
        <v>0.7736</v>
      </c>
    </row>
    <row r="1046" spans="1:5" ht="12.75">
      <c r="A1046" s="15">
        <v>144.31</v>
      </c>
      <c r="B1046" s="13">
        <v>0.5563</v>
      </c>
      <c r="D1046" s="15">
        <v>144.31</v>
      </c>
      <c r="E1046" s="13">
        <v>0.7735</v>
      </c>
    </row>
    <row r="1047" spans="1:5" ht="12.75">
      <c r="A1047" s="15">
        <v>144.41</v>
      </c>
      <c r="B1047" s="13">
        <v>0.5562</v>
      </c>
      <c r="D1047" s="15">
        <v>144.41</v>
      </c>
      <c r="E1047" s="13">
        <v>0.7734</v>
      </c>
    </row>
    <row r="1048" spans="1:5" ht="12.75">
      <c r="A1048" s="15">
        <v>144.51</v>
      </c>
      <c r="B1048" s="13">
        <v>0.5562</v>
      </c>
      <c r="D1048" s="15">
        <v>144.51</v>
      </c>
      <c r="E1048" s="13">
        <v>0.7733</v>
      </c>
    </row>
    <row r="1049" spans="1:5" ht="12.75">
      <c r="A1049" s="15">
        <v>144.61</v>
      </c>
      <c r="B1049" s="13">
        <v>0.5561</v>
      </c>
      <c r="D1049" s="15">
        <v>144.61</v>
      </c>
      <c r="E1049" s="13">
        <v>0.7732</v>
      </c>
    </row>
    <row r="1050" spans="1:5" ht="12.75">
      <c r="A1050" s="15">
        <v>144.71</v>
      </c>
      <c r="B1050" s="13">
        <v>0.5561</v>
      </c>
      <c r="D1050" s="15">
        <v>144.71</v>
      </c>
      <c r="E1050" s="13">
        <v>0.7731</v>
      </c>
    </row>
    <row r="1051" spans="1:5" ht="12.75">
      <c r="A1051" s="15">
        <v>144.81</v>
      </c>
      <c r="B1051" s="13">
        <v>0.556</v>
      </c>
      <c r="D1051" s="15">
        <v>144.81</v>
      </c>
      <c r="E1051" s="13">
        <v>0.773</v>
      </c>
    </row>
    <row r="1052" spans="1:5" ht="12.75">
      <c r="A1052" s="15">
        <v>144.91</v>
      </c>
      <c r="B1052" s="13">
        <v>0.556</v>
      </c>
      <c r="D1052" s="15">
        <v>144.91</v>
      </c>
      <c r="E1052" s="13">
        <v>0.773</v>
      </c>
    </row>
    <row r="1053" spans="1:5" ht="12.75">
      <c r="A1053" s="15">
        <v>145.01</v>
      </c>
      <c r="B1053" s="13">
        <v>0.5559</v>
      </c>
      <c r="D1053" s="15">
        <v>145.01</v>
      </c>
      <c r="E1053" s="13">
        <v>0.7729</v>
      </c>
    </row>
    <row r="1054" spans="1:5" ht="12.75">
      <c r="A1054" s="15">
        <v>145.11</v>
      </c>
      <c r="B1054" s="13">
        <v>0.5558</v>
      </c>
      <c r="D1054" s="15">
        <v>145.11</v>
      </c>
      <c r="E1054" s="13">
        <v>0.7728</v>
      </c>
    </row>
    <row r="1055" spans="1:5" ht="12.75">
      <c r="A1055" s="15">
        <v>145.21</v>
      </c>
      <c r="B1055" s="13">
        <v>0.5558</v>
      </c>
      <c r="D1055" s="15">
        <v>145.21</v>
      </c>
      <c r="E1055" s="13">
        <v>0.7727</v>
      </c>
    </row>
    <row r="1056" spans="1:5" ht="12.75">
      <c r="A1056" s="15">
        <v>145.31</v>
      </c>
      <c r="B1056" s="13">
        <v>0.5557</v>
      </c>
      <c r="D1056" s="15">
        <v>145.31</v>
      </c>
      <c r="E1056" s="13">
        <v>0.7726</v>
      </c>
    </row>
    <row r="1057" spans="1:5" ht="12.75">
      <c r="A1057" s="15">
        <v>145.41</v>
      </c>
      <c r="B1057" s="13">
        <v>0.5557</v>
      </c>
      <c r="D1057" s="15">
        <v>145.41</v>
      </c>
      <c r="E1057" s="13">
        <v>0.7725</v>
      </c>
    </row>
    <row r="1058" spans="1:5" ht="12.75">
      <c r="A1058" s="15">
        <v>145.51</v>
      </c>
      <c r="B1058" s="13">
        <v>0.5556</v>
      </c>
      <c r="D1058" s="15">
        <v>145.51</v>
      </c>
      <c r="E1058" s="13">
        <v>0.7725</v>
      </c>
    </row>
    <row r="1059" spans="1:5" ht="12.75">
      <c r="A1059" s="15">
        <v>145.61</v>
      </c>
      <c r="B1059" s="13">
        <v>0.5556</v>
      </c>
      <c r="D1059" s="15">
        <v>145.61</v>
      </c>
      <c r="E1059" s="13">
        <v>0.7724</v>
      </c>
    </row>
    <row r="1060" spans="1:5" ht="12.75">
      <c r="A1060" s="15">
        <v>145.71</v>
      </c>
      <c r="B1060" s="13">
        <v>0.5555</v>
      </c>
      <c r="D1060" s="15">
        <v>145.71</v>
      </c>
      <c r="E1060" s="13">
        <v>0.7723</v>
      </c>
    </row>
    <row r="1061" spans="1:5" ht="12.75">
      <c r="A1061" s="15">
        <v>145.81</v>
      </c>
      <c r="B1061" s="13">
        <v>0.5555</v>
      </c>
      <c r="D1061" s="15">
        <v>145.81</v>
      </c>
      <c r="E1061" s="13">
        <v>0.7722</v>
      </c>
    </row>
    <row r="1062" spans="1:5" ht="12.75">
      <c r="A1062" s="15">
        <v>145.91</v>
      </c>
      <c r="B1062" s="13">
        <v>0.5554</v>
      </c>
      <c r="D1062" s="15">
        <v>145.91</v>
      </c>
      <c r="E1062" s="13">
        <v>0.7721</v>
      </c>
    </row>
    <row r="1063" spans="1:5" ht="12.75">
      <c r="A1063" s="15">
        <v>146.01</v>
      </c>
      <c r="B1063" s="13">
        <v>0.5554</v>
      </c>
      <c r="D1063" s="15">
        <v>146.01</v>
      </c>
      <c r="E1063" s="13">
        <v>0.7721</v>
      </c>
    </row>
    <row r="1064" spans="1:5" ht="12.75">
      <c r="A1064" s="15">
        <v>146.11</v>
      </c>
      <c r="B1064" s="13">
        <v>0.5553</v>
      </c>
      <c r="D1064" s="15">
        <v>146.11</v>
      </c>
      <c r="E1064" s="13">
        <v>0.772</v>
      </c>
    </row>
    <row r="1065" spans="1:5" ht="12.75">
      <c r="A1065" s="15">
        <v>146.21</v>
      </c>
      <c r="B1065" s="13">
        <v>0.5552</v>
      </c>
      <c r="D1065" s="15">
        <v>146.21</v>
      </c>
      <c r="E1065" s="13">
        <v>0.7719</v>
      </c>
    </row>
    <row r="1066" spans="1:5" ht="12.75">
      <c r="A1066" s="15">
        <v>146.31</v>
      </c>
      <c r="B1066" s="13">
        <v>0.5552</v>
      </c>
      <c r="D1066" s="15">
        <v>146.31</v>
      </c>
      <c r="E1066" s="13">
        <v>0.7718</v>
      </c>
    </row>
    <row r="1067" spans="1:5" ht="12.75">
      <c r="A1067" s="15">
        <v>146.41</v>
      </c>
      <c r="B1067" s="13">
        <v>0.5551</v>
      </c>
      <c r="D1067" s="15">
        <v>146.41</v>
      </c>
      <c r="E1067" s="13">
        <v>0.7717</v>
      </c>
    </row>
    <row r="1068" spans="1:5" ht="12.75">
      <c r="A1068" s="15">
        <v>146.51</v>
      </c>
      <c r="B1068" s="13">
        <v>0.5551</v>
      </c>
      <c r="D1068" s="15">
        <v>146.51</v>
      </c>
      <c r="E1068" s="13">
        <v>0.7717</v>
      </c>
    </row>
    <row r="1069" spans="1:5" ht="12.75">
      <c r="A1069" s="15">
        <v>146.61</v>
      </c>
      <c r="B1069" s="13">
        <v>0.555</v>
      </c>
      <c r="D1069" s="15">
        <v>146.61</v>
      </c>
      <c r="E1069" s="13">
        <v>0.7716</v>
      </c>
    </row>
    <row r="1070" spans="1:5" ht="12.75">
      <c r="A1070" s="15">
        <v>146.71</v>
      </c>
      <c r="B1070" s="13">
        <v>0.555</v>
      </c>
      <c r="D1070" s="15">
        <v>146.71</v>
      </c>
      <c r="E1070" s="13">
        <v>0.7715</v>
      </c>
    </row>
    <row r="1071" spans="1:5" ht="12.75">
      <c r="A1071" s="15">
        <v>146.81</v>
      </c>
      <c r="B1071" s="13">
        <v>0.5549</v>
      </c>
      <c r="D1071" s="15">
        <v>146.81</v>
      </c>
      <c r="E1071" s="13">
        <v>0.7714</v>
      </c>
    </row>
    <row r="1072" spans="1:5" ht="12.75">
      <c r="A1072" s="15">
        <v>146.91</v>
      </c>
      <c r="B1072" s="13">
        <v>0.5549</v>
      </c>
      <c r="D1072" s="15">
        <v>146.91</v>
      </c>
      <c r="E1072" s="13">
        <v>0.7714</v>
      </c>
    </row>
    <row r="1073" spans="1:5" ht="12.75">
      <c r="A1073" s="15">
        <v>147.01</v>
      </c>
      <c r="B1073" s="13">
        <v>0.5548</v>
      </c>
      <c r="D1073" s="15">
        <v>147.01</v>
      </c>
      <c r="E1073" s="13">
        <v>0.7713</v>
      </c>
    </row>
    <row r="1074" spans="1:5" ht="12.75">
      <c r="A1074" s="15">
        <v>147.11</v>
      </c>
      <c r="B1074" s="13">
        <v>0.5548</v>
      </c>
      <c r="D1074" s="15">
        <v>147.11</v>
      </c>
      <c r="E1074" s="13">
        <v>0.7712</v>
      </c>
    </row>
    <row r="1075" spans="1:5" ht="12.75">
      <c r="A1075" s="15">
        <v>147.21</v>
      </c>
      <c r="B1075" s="13">
        <v>0.5547</v>
      </c>
      <c r="D1075" s="15">
        <v>147.21</v>
      </c>
      <c r="E1075" s="13">
        <v>0.7712</v>
      </c>
    </row>
    <row r="1076" spans="1:5" ht="12.75">
      <c r="A1076" s="15">
        <v>147.31</v>
      </c>
      <c r="B1076" s="13">
        <v>0.5547</v>
      </c>
      <c r="D1076" s="15">
        <v>147.31</v>
      </c>
      <c r="E1076" s="13">
        <v>0.7711</v>
      </c>
    </row>
    <row r="1077" spans="1:5" ht="12.75">
      <c r="A1077" s="15">
        <v>147.41</v>
      </c>
      <c r="B1077" s="13">
        <v>0.5546</v>
      </c>
      <c r="D1077" s="15">
        <v>147.41</v>
      </c>
      <c r="E1077" s="13">
        <v>0.771</v>
      </c>
    </row>
    <row r="1078" spans="1:5" ht="12.75">
      <c r="A1078" s="15">
        <v>147.51</v>
      </c>
      <c r="B1078" s="13">
        <v>0.5546</v>
      </c>
      <c r="D1078" s="15">
        <v>147.51</v>
      </c>
      <c r="E1078" s="13">
        <v>0.7709</v>
      </c>
    </row>
    <row r="1079" spans="1:5" ht="12.75">
      <c r="A1079" s="15">
        <v>147.61</v>
      </c>
      <c r="B1079" s="13">
        <v>0.5545</v>
      </c>
      <c r="D1079" s="15">
        <v>147.61</v>
      </c>
      <c r="E1079" s="13">
        <v>0.7709</v>
      </c>
    </row>
    <row r="1080" spans="1:5" ht="12.75">
      <c r="A1080" s="15">
        <v>147.71</v>
      </c>
      <c r="B1080" s="13">
        <v>0.5544</v>
      </c>
      <c r="D1080" s="15">
        <v>147.71</v>
      </c>
      <c r="E1080" s="13">
        <v>0.7708</v>
      </c>
    </row>
    <row r="1081" spans="1:5" ht="12.75">
      <c r="A1081" s="15">
        <v>147.81</v>
      </c>
      <c r="B1081" s="13">
        <v>0.5544</v>
      </c>
      <c r="D1081" s="15">
        <v>147.81</v>
      </c>
      <c r="E1081" s="13">
        <v>0.7707</v>
      </c>
    </row>
    <row r="1082" spans="1:5" ht="12.75">
      <c r="A1082" s="15">
        <v>147.91</v>
      </c>
      <c r="B1082" s="13">
        <v>0.5543</v>
      </c>
      <c r="D1082" s="15">
        <v>147.91</v>
      </c>
      <c r="E1082" s="13">
        <v>0.7707</v>
      </c>
    </row>
    <row r="1083" spans="1:5" ht="12.75">
      <c r="A1083" s="15">
        <v>148.01</v>
      </c>
      <c r="B1083" s="13">
        <v>0.5543</v>
      </c>
      <c r="D1083" s="15">
        <v>148.01</v>
      </c>
      <c r="E1083" s="13">
        <v>0.7706</v>
      </c>
    </row>
    <row r="1084" spans="1:5" ht="12.75">
      <c r="A1084" s="15">
        <v>148.11</v>
      </c>
      <c r="B1084" s="13">
        <v>0.5542</v>
      </c>
      <c r="D1084" s="15">
        <v>148.11</v>
      </c>
      <c r="E1084" s="13">
        <v>0.7705</v>
      </c>
    </row>
    <row r="1085" spans="1:5" ht="12.75">
      <c r="A1085" s="15">
        <v>148.21</v>
      </c>
      <c r="B1085" s="13">
        <v>0.5542</v>
      </c>
      <c r="D1085" s="15">
        <v>148.21</v>
      </c>
      <c r="E1085" s="13">
        <v>0.7705</v>
      </c>
    </row>
    <row r="1086" spans="1:5" ht="12.75">
      <c r="A1086" s="15">
        <v>148.31</v>
      </c>
      <c r="B1086" s="13">
        <v>0.5541</v>
      </c>
      <c r="D1086" s="15">
        <v>148.31</v>
      </c>
      <c r="E1086" s="13">
        <v>0.7704</v>
      </c>
    </row>
    <row r="1087" spans="1:5" ht="12.75">
      <c r="A1087" s="15">
        <v>148.41</v>
      </c>
      <c r="B1087" s="13">
        <v>0.5541</v>
      </c>
      <c r="D1087" s="15">
        <v>148.41</v>
      </c>
      <c r="E1087" s="13">
        <v>0.7703</v>
      </c>
    </row>
    <row r="1088" spans="1:5" ht="12.75">
      <c r="A1088" s="15">
        <v>148.51</v>
      </c>
      <c r="B1088" s="13">
        <v>0.554</v>
      </c>
      <c r="D1088" s="15">
        <v>148.51</v>
      </c>
      <c r="E1088" s="13">
        <v>0.7703</v>
      </c>
    </row>
    <row r="1089" spans="1:5" ht="12.75">
      <c r="A1089" s="15">
        <v>148.61</v>
      </c>
      <c r="B1089" s="13">
        <v>0.554</v>
      </c>
      <c r="D1089" s="15">
        <v>148.61</v>
      </c>
      <c r="E1089" s="13">
        <v>0.7702</v>
      </c>
    </row>
    <row r="1090" spans="1:5" ht="12.75">
      <c r="A1090" s="15">
        <v>148.71</v>
      </c>
      <c r="B1090" s="13">
        <v>0.5539</v>
      </c>
      <c r="D1090" s="15">
        <v>148.71</v>
      </c>
      <c r="E1090" s="13">
        <v>0.7702</v>
      </c>
    </row>
    <row r="1091" spans="1:5" ht="12.75">
      <c r="A1091" s="15">
        <v>148.81</v>
      </c>
      <c r="B1091" s="13">
        <v>0.5539</v>
      </c>
      <c r="D1091" s="15">
        <v>148.81</v>
      </c>
      <c r="E1091" s="13">
        <v>0.7701</v>
      </c>
    </row>
    <row r="1092" spans="1:5" ht="12.75">
      <c r="A1092" s="15">
        <v>148.91</v>
      </c>
      <c r="B1092" s="13">
        <v>0.5538</v>
      </c>
      <c r="D1092" s="15">
        <v>148.91</v>
      </c>
      <c r="E1092" s="13">
        <v>0.77</v>
      </c>
    </row>
    <row r="1093" spans="1:5" ht="12.75">
      <c r="A1093" s="15">
        <v>149.01</v>
      </c>
      <c r="B1093" s="13">
        <v>0.5538</v>
      </c>
      <c r="D1093" s="15">
        <v>149.01</v>
      </c>
      <c r="E1093" s="13">
        <v>0.77</v>
      </c>
    </row>
    <row r="1094" spans="1:5" ht="12.75">
      <c r="A1094" s="15">
        <v>149.11</v>
      </c>
      <c r="B1094" s="13">
        <v>0.5537</v>
      </c>
      <c r="D1094" s="15">
        <v>149.11</v>
      </c>
      <c r="E1094" s="13">
        <v>0.7699</v>
      </c>
    </row>
    <row r="1095" spans="1:5" ht="12.75">
      <c r="A1095" s="15">
        <v>149.21</v>
      </c>
      <c r="B1095" s="13">
        <v>0.5537</v>
      </c>
      <c r="D1095" s="15">
        <v>149.21</v>
      </c>
      <c r="E1095" s="13">
        <v>0.7699</v>
      </c>
    </row>
    <row r="1096" spans="1:5" ht="12.75">
      <c r="A1096" s="15">
        <v>149.31</v>
      </c>
      <c r="B1096" s="13">
        <v>0.5536</v>
      </c>
      <c r="D1096" s="15">
        <v>149.31</v>
      </c>
      <c r="E1096" s="13">
        <v>0.7698</v>
      </c>
    </row>
    <row r="1097" spans="1:5" ht="12.75">
      <c r="A1097" s="15">
        <v>149.41</v>
      </c>
      <c r="B1097" s="13">
        <v>0.5536</v>
      </c>
      <c r="D1097" s="15">
        <v>149.41</v>
      </c>
      <c r="E1097" s="13">
        <v>0.7698</v>
      </c>
    </row>
    <row r="1098" spans="1:5" ht="12.75">
      <c r="A1098" s="15">
        <v>149.51</v>
      </c>
      <c r="B1098" s="13">
        <v>0.5535</v>
      </c>
      <c r="D1098" s="15">
        <v>149.51</v>
      </c>
      <c r="E1098" s="13">
        <v>0.7697</v>
      </c>
    </row>
    <row r="1099" spans="1:5" ht="12.75">
      <c r="A1099" s="15">
        <v>149.61</v>
      </c>
      <c r="B1099" s="13">
        <v>0.5535</v>
      </c>
      <c r="D1099" s="15">
        <v>149.61</v>
      </c>
      <c r="E1099" s="13">
        <v>0.7696</v>
      </c>
    </row>
    <row r="1100" spans="1:5" ht="12.75">
      <c r="A1100" s="15">
        <v>149.71</v>
      </c>
      <c r="B1100" s="13">
        <v>0.5534</v>
      </c>
      <c r="D1100" s="15">
        <v>149.71</v>
      </c>
      <c r="E1100" s="13">
        <v>0.7696</v>
      </c>
    </row>
    <row r="1101" spans="1:5" ht="12.75">
      <c r="A1101" s="15">
        <v>149.81</v>
      </c>
      <c r="B1101" s="13">
        <v>0.5533</v>
      </c>
      <c r="D1101" s="15">
        <v>149.81</v>
      </c>
      <c r="E1101" s="13">
        <v>0.7695</v>
      </c>
    </row>
    <row r="1102" spans="1:5" ht="12.75">
      <c r="A1102" s="15">
        <v>149.91</v>
      </c>
      <c r="B1102" s="13">
        <v>0.5533</v>
      </c>
      <c r="D1102" s="15">
        <v>149.91</v>
      </c>
      <c r="E1102" s="13">
        <v>0.7695</v>
      </c>
    </row>
    <row r="1103" spans="1:5" ht="12.75">
      <c r="A1103" s="15">
        <v>150.01</v>
      </c>
      <c r="B1103" s="13">
        <v>0.5532</v>
      </c>
      <c r="D1103" s="15">
        <v>150.01</v>
      </c>
      <c r="E1103" s="13">
        <v>0.7694</v>
      </c>
    </row>
    <row r="1104" spans="1:5" ht="12.75">
      <c r="A1104" s="15">
        <v>150.11</v>
      </c>
      <c r="B1104" s="13">
        <v>0.5532</v>
      </c>
      <c r="D1104" s="15">
        <v>150.11</v>
      </c>
      <c r="E1104" s="13">
        <v>0.7694</v>
      </c>
    </row>
    <row r="1105" spans="1:5" ht="12.75">
      <c r="A1105" s="15">
        <v>150.21</v>
      </c>
      <c r="B1105" s="13">
        <v>0.5531</v>
      </c>
      <c r="D1105" s="15">
        <v>150.21</v>
      </c>
      <c r="E1105" s="13">
        <v>0.7693</v>
      </c>
    </row>
    <row r="1106" spans="1:5" ht="12.75">
      <c r="A1106" s="15">
        <v>150.31</v>
      </c>
      <c r="B1106" s="13">
        <v>0.5531</v>
      </c>
      <c r="D1106" s="15">
        <v>150.31</v>
      </c>
      <c r="E1106" s="13">
        <v>0.7693</v>
      </c>
    </row>
    <row r="1107" spans="1:5" ht="12.75">
      <c r="A1107" s="15">
        <v>150.41</v>
      </c>
      <c r="B1107" s="13">
        <v>0.553</v>
      </c>
      <c r="D1107" s="15">
        <v>150.41</v>
      </c>
      <c r="E1107" s="13">
        <v>0.7692</v>
      </c>
    </row>
    <row r="1108" spans="1:5" ht="12.75">
      <c r="A1108" s="15">
        <v>150.51</v>
      </c>
      <c r="B1108" s="13">
        <v>0.553</v>
      </c>
      <c r="D1108" s="15">
        <v>150.51</v>
      </c>
      <c r="E1108" s="13">
        <v>0.7692</v>
      </c>
    </row>
    <row r="1109" spans="1:5" ht="12.75">
      <c r="A1109" s="15">
        <v>150.61</v>
      </c>
      <c r="B1109" s="13">
        <v>0.5529</v>
      </c>
      <c r="D1109" s="15">
        <v>150.61</v>
      </c>
      <c r="E1109" s="13">
        <v>0.7691</v>
      </c>
    </row>
    <row r="1110" spans="1:5" ht="12.75">
      <c r="A1110" s="15">
        <v>150.71</v>
      </c>
      <c r="B1110" s="13">
        <v>0.5529</v>
      </c>
      <c r="D1110" s="15">
        <v>150.71</v>
      </c>
      <c r="E1110" s="13">
        <v>0.7691</v>
      </c>
    </row>
    <row r="1111" spans="1:5" ht="12.75">
      <c r="A1111" s="15">
        <v>150.81</v>
      </c>
      <c r="B1111" s="13">
        <v>0.5528</v>
      </c>
      <c r="D1111" s="15">
        <v>150.81</v>
      </c>
      <c r="E1111" s="13">
        <v>0.7691</v>
      </c>
    </row>
    <row r="1112" spans="1:5" ht="12.75">
      <c r="A1112" s="15">
        <v>150.91</v>
      </c>
      <c r="B1112" s="13">
        <v>0.5528</v>
      </c>
      <c r="D1112" s="15">
        <v>500</v>
      </c>
      <c r="E1112" s="13">
        <v>0.7691</v>
      </c>
    </row>
    <row r="1113" spans="1:2" ht="12.75">
      <c r="A1113" s="15">
        <v>151.01</v>
      </c>
      <c r="B1113" s="13">
        <v>0.5527</v>
      </c>
    </row>
    <row r="1114" spans="1:2" ht="12.75">
      <c r="A1114" s="15">
        <v>151.11</v>
      </c>
      <c r="B1114" s="13">
        <v>0.5527</v>
      </c>
    </row>
    <row r="1115" spans="1:2" ht="12.75">
      <c r="A1115" s="15">
        <v>151.21</v>
      </c>
      <c r="B1115" s="13">
        <v>0.5526</v>
      </c>
    </row>
    <row r="1116" spans="1:2" ht="12.75">
      <c r="A1116" s="15">
        <v>151.31</v>
      </c>
      <c r="B1116" s="13">
        <v>0.5526</v>
      </c>
    </row>
    <row r="1117" spans="1:2" ht="12.75">
      <c r="A1117" s="15">
        <v>151.41</v>
      </c>
      <c r="B1117" s="13">
        <v>0.5525</v>
      </c>
    </row>
    <row r="1118" spans="1:2" ht="12.75">
      <c r="A1118" s="15">
        <v>151.51</v>
      </c>
      <c r="B1118" s="13">
        <v>0.5525</v>
      </c>
    </row>
    <row r="1119" spans="1:2" ht="12.75">
      <c r="A1119" s="15">
        <v>151.61</v>
      </c>
      <c r="B1119" s="13">
        <v>0.5524</v>
      </c>
    </row>
    <row r="1120" spans="1:2" ht="12.75">
      <c r="A1120" s="15">
        <v>151.71</v>
      </c>
      <c r="B1120" s="13">
        <v>0.5524</v>
      </c>
    </row>
    <row r="1121" spans="1:2" ht="12.75">
      <c r="A1121" s="15">
        <v>151.81</v>
      </c>
      <c r="B1121" s="13">
        <v>0.5523</v>
      </c>
    </row>
    <row r="1122" spans="1:2" ht="12.75">
      <c r="A1122" s="15">
        <v>151.91</v>
      </c>
      <c r="B1122" s="13">
        <v>0.5523</v>
      </c>
    </row>
    <row r="1123" spans="1:2" ht="12.75">
      <c r="A1123" s="15">
        <v>152.01</v>
      </c>
      <c r="B1123" s="13">
        <v>0.5522</v>
      </c>
    </row>
    <row r="1124" spans="1:2" ht="12.75">
      <c r="A1124" s="15">
        <v>152.11</v>
      </c>
      <c r="B1124" s="13">
        <v>0.5522</v>
      </c>
    </row>
    <row r="1125" spans="1:2" ht="12.75">
      <c r="A1125" s="15">
        <v>152.21</v>
      </c>
      <c r="B1125" s="13">
        <v>0.5521</v>
      </c>
    </row>
    <row r="1126" spans="1:2" ht="12.75">
      <c r="A1126" s="15">
        <v>152.31</v>
      </c>
      <c r="B1126" s="13">
        <v>0.5521</v>
      </c>
    </row>
    <row r="1127" spans="1:2" ht="12.75">
      <c r="A1127" s="15">
        <v>152.41</v>
      </c>
      <c r="B1127" s="13">
        <v>0.552</v>
      </c>
    </row>
    <row r="1128" spans="1:2" ht="12.75">
      <c r="A1128" s="15">
        <v>152.51</v>
      </c>
      <c r="B1128" s="13">
        <v>0.552</v>
      </c>
    </row>
    <row r="1129" spans="1:2" ht="12.75">
      <c r="A1129" s="15">
        <v>152.61</v>
      </c>
      <c r="B1129" s="13">
        <v>0.5519</v>
      </c>
    </row>
    <row r="1130" spans="1:2" ht="12.75">
      <c r="A1130" s="15">
        <v>152.71</v>
      </c>
      <c r="B1130" s="13">
        <v>0.5519</v>
      </c>
    </row>
    <row r="1131" spans="1:2" ht="12.75">
      <c r="A1131" s="15">
        <v>152.81</v>
      </c>
      <c r="B1131" s="13">
        <v>0.5518</v>
      </c>
    </row>
    <row r="1132" spans="1:2" ht="12.75">
      <c r="A1132" s="15">
        <v>152.91</v>
      </c>
      <c r="B1132" s="13">
        <v>0.5518</v>
      </c>
    </row>
    <row r="1133" spans="1:2" ht="12.75">
      <c r="A1133" s="15">
        <v>153.01</v>
      </c>
      <c r="B1133" s="13">
        <v>0.5517</v>
      </c>
    </row>
    <row r="1134" spans="1:2" ht="12.75">
      <c r="A1134" s="15">
        <v>153.11</v>
      </c>
      <c r="B1134" s="13">
        <v>0.5516</v>
      </c>
    </row>
    <row r="1135" spans="1:2" ht="12.75">
      <c r="A1135" s="15">
        <v>153.21</v>
      </c>
      <c r="B1135" s="13">
        <v>0.5516</v>
      </c>
    </row>
    <row r="1136" spans="1:2" ht="12.75">
      <c r="A1136" s="15">
        <v>153.31</v>
      </c>
      <c r="B1136" s="13">
        <v>0.5515</v>
      </c>
    </row>
    <row r="1137" spans="1:2" ht="12.75">
      <c r="A1137" s="15">
        <v>153.41</v>
      </c>
      <c r="B1137" s="13">
        <v>0.5515</v>
      </c>
    </row>
    <row r="1138" spans="1:2" ht="12.75">
      <c r="A1138" s="15">
        <v>153.51</v>
      </c>
      <c r="B1138" s="13">
        <v>0.5514</v>
      </c>
    </row>
    <row r="1139" spans="1:2" ht="12.75">
      <c r="A1139" s="15">
        <v>153.61</v>
      </c>
      <c r="B1139" s="13">
        <v>0.5514</v>
      </c>
    </row>
    <row r="1140" spans="1:2" ht="12.75">
      <c r="A1140" s="15">
        <v>153.71</v>
      </c>
      <c r="B1140" s="13">
        <v>0.5513</v>
      </c>
    </row>
    <row r="1141" spans="1:2" ht="12.75">
      <c r="A1141" s="15">
        <v>153.81</v>
      </c>
      <c r="B1141" s="13">
        <v>0.5513</v>
      </c>
    </row>
    <row r="1142" spans="1:2" ht="12.75">
      <c r="A1142" s="15">
        <v>153.91</v>
      </c>
      <c r="B1142" s="13">
        <v>0.5512</v>
      </c>
    </row>
    <row r="1143" spans="1:2" ht="12.75">
      <c r="A1143" s="15">
        <v>154.01</v>
      </c>
      <c r="B1143" s="13">
        <v>0.5512</v>
      </c>
    </row>
    <row r="1144" spans="1:2" ht="12.75">
      <c r="A1144" s="15">
        <v>154.11</v>
      </c>
      <c r="B1144" s="13">
        <v>0.5511</v>
      </c>
    </row>
    <row r="1145" spans="1:2" ht="12.75">
      <c r="A1145" s="15">
        <v>154.21</v>
      </c>
      <c r="B1145" s="13">
        <v>0.5511</v>
      </c>
    </row>
    <row r="1146" spans="1:2" ht="12.75">
      <c r="A1146" s="15">
        <v>154.31</v>
      </c>
      <c r="B1146" s="13">
        <v>0.551</v>
      </c>
    </row>
    <row r="1147" spans="1:2" ht="12.75">
      <c r="A1147" s="15">
        <v>154.41</v>
      </c>
      <c r="B1147" s="13">
        <v>0.551</v>
      </c>
    </row>
    <row r="1148" spans="1:2" ht="12.75">
      <c r="A1148" s="15">
        <v>154.51</v>
      </c>
      <c r="B1148" s="13">
        <v>0.5509</v>
      </c>
    </row>
    <row r="1149" spans="1:2" ht="12.75">
      <c r="A1149" s="15">
        <v>154.61</v>
      </c>
      <c r="B1149" s="13">
        <v>0.5509</v>
      </c>
    </row>
    <row r="1150" spans="1:2" ht="12.75">
      <c r="A1150" s="15">
        <v>154.71</v>
      </c>
      <c r="B1150" s="13">
        <v>0.5508</v>
      </c>
    </row>
    <row r="1151" spans="1:2" ht="12.75">
      <c r="A1151" s="15">
        <v>154.81</v>
      </c>
      <c r="B1151" s="13">
        <v>0.5508</v>
      </c>
    </row>
    <row r="1152" spans="1:2" ht="12.75">
      <c r="A1152" s="15">
        <v>154.91</v>
      </c>
      <c r="B1152" s="13">
        <v>0.5507</v>
      </c>
    </row>
    <row r="1153" spans="1:2" ht="12.75">
      <c r="A1153" s="15">
        <v>155.01</v>
      </c>
      <c r="B1153" s="13">
        <v>0.5507</v>
      </c>
    </row>
    <row r="1154" spans="1:2" ht="12.75">
      <c r="A1154" s="15">
        <v>155.11</v>
      </c>
      <c r="B1154" s="13">
        <v>0.5506</v>
      </c>
    </row>
    <row r="1155" spans="1:2" ht="12.75">
      <c r="A1155" s="15">
        <v>155.21</v>
      </c>
      <c r="B1155" s="13">
        <v>0.5506</v>
      </c>
    </row>
    <row r="1156" spans="1:2" ht="12.75">
      <c r="A1156" s="15">
        <v>155.31</v>
      </c>
      <c r="B1156" s="13">
        <v>0.5505</v>
      </c>
    </row>
    <row r="1157" spans="1:2" ht="12.75">
      <c r="A1157" s="15">
        <v>155.41</v>
      </c>
      <c r="B1157" s="13">
        <v>0.5505</v>
      </c>
    </row>
    <row r="1158" spans="1:2" ht="12.75">
      <c r="A1158" s="15">
        <v>155.51</v>
      </c>
      <c r="B1158" s="13">
        <v>0.5504</v>
      </c>
    </row>
    <row r="1159" spans="1:2" ht="12.75">
      <c r="A1159" s="15">
        <v>155.61</v>
      </c>
      <c r="B1159" s="13">
        <v>0.5504</v>
      </c>
    </row>
    <row r="1160" spans="1:2" ht="12.75">
      <c r="A1160" s="15">
        <v>155.71</v>
      </c>
      <c r="B1160" s="13">
        <v>0.5503</v>
      </c>
    </row>
    <row r="1161" spans="1:2" ht="12.75">
      <c r="A1161" s="15">
        <v>155.81</v>
      </c>
      <c r="B1161" s="13">
        <v>0.5503</v>
      </c>
    </row>
    <row r="1162" spans="1:2" ht="12.75">
      <c r="A1162" s="15">
        <v>155.91</v>
      </c>
      <c r="B1162" s="13">
        <v>0.5502</v>
      </c>
    </row>
    <row r="1163" spans="1:2" ht="12.75">
      <c r="A1163" s="15">
        <v>156.01</v>
      </c>
      <c r="B1163" s="13">
        <v>0.5502</v>
      </c>
    </row>
    <row r="1164" spans="1:2" ht="12.75">
      <c r="A1164" s="15">
        <v>156.11</v>
      </c>
      <c r="B1164" s="13">
        <v>0.5501</v>
      </c>
    </row>
    <row r="1165" spans="1:2" ht="12.75">
      <c r="A1165" s="15">
        <v>156.21</v>
      </c>
      <c r="B1165" s="13">
        <v>0.5501</v>
      </c>
    </row>
    <row r="1166" spans="1:2" ht="12.75">
      <c r="A1166" s="15">
        <v>156.31</v>
      </c>
      <c r="B1166" s="13">
        <v>0.55</v>
      </c>
    </row>
    <row r="1167" spans="1:2" ht="12.75">
      <c r="A1167" s="15">
        <v>156.41</v>
      </c>
      <c r="B1167" s="13">
        <v>0.55</v>
      </c>
    </row>
    <row r="1168" spans="1:2" ht="12.75">
      <c r="A1168" s="15">
        <v>156.51</v>
      </c>
      <c r="B1168" s="13">
        <v>0.5499</v>
      </c>
    </row>
    <row r="1169" spans="1:2" ht="12.75">
      <c r="A1169" s="15">
        <v>156.61</v>
      </c>
      <c r="B1169" s="13">
        <v>0.5499</v>
      </c>
    </row>
    <row r="1170" spans="1:2" ht="12.75">
      <c r="A1170" s="15">
        <v>156.71</v>
      </c>
      <c r="B1170" s="13">
        <v>0.5498</v>
      </c>
    </row>
    <row r="1171" spans="1:2" ht="12.75">
      <c r="A1171" s="15">
        <v>156.81</v>
      </c>
      <c r="B1171" s="13">
        <v>0.5498</v>
      </c>
    </row>
    <row r="1172" spans="1:2" ht="12.75">
      <c r="A1172" s="15">
        <v>156.91</v>
      </c>
      <c r="B1172" s="13">
        <v>0.5497</v>
      </c>
    </row>
    <row r="1173" spans="1:2" ht="12.75">
      <c r="A1173" s="15">
        <v>157.01</v>
      </c>
      <c r="B1173" s="13">
        <v>0.5497</v>
      </c>
    </row>
    <row r="1174" spans="1:2" ht="12.75">
      <c r="A1174" s="15">
        <v>157.11</v>
      </c>
      <c r="B1174" s="13">
        <v>0.5496</v>
      </c>
    </row>
    <row r="1175" spans="1:2" ht="12.75">
      <c r="A1175" s="15">
        <v>157.21</v>
      </c>
      <c r="B1175" s="13">
        <v>0.5496</v>
      </c>
    </row>
    <row r="1176" spans="1:2" ht="12.75">
      <c r="A1176" s="15">
        <v>157.31</v>
      </c>
      <c r="B1176" s="13">
        <v>0.5495</v>
      </c>
    </row>
    <row r="1177" spans="1:2" ht="12.75">
      <c r="A1177" s="15">
        <v>157.41</v>
      </c>
      <c r="B1177" s="13">
        <v>0.5495</v>
      </c>
    </row>
    <row r="1178" spans="1:2" ht="12.75">
      <c r="A1178" s="15">
        <v>157.51</v>
      </c>
      <c r="B1178" s="13">
        <v>0.5494</v>
      </c>
    </row>
    <row r="1179" spans="1:2" ht="12.75">
      <c r="A1179" s="15">
        <v>157.61</v>
      </c>
      <c r="B1179" s="13">
        <v>0.5494</v>
      </c>
    </row>
    <row r="1180" spans="1:2" ht="12.75">
      <c r="A1180" s="15">
        <v>157.71</v>
      </c>
      <c r="B1180" s="13">
        <v>0.5493</v>
      </c>
    </row>
    <row r="1181" spans="1:2" ht="12.75">
      <c r="A1181" s="15">
        <v>157.81</v>
      </c>
      <c r="B1181" s="13">
        <v>0.5493</v>
      </c>
    </row>
    <row r="1182" spans="1:2" ht="12.75">
      <c r="A1182" s="15">
        <v>157.91</v>
      </c>
      <c r="B1182" s="13">
        <v>0.5492</v>
      </c>
    </row>
    <row r="1183" spans="1:2" ht="12.75">
      <c r="A1183" s="15">
        <v>158.01</v>
      </c>
      <c r="B1183" s="13">
        <v>0.5492</v>
      </c>
    </row>
    <row r="1184" spans="1:2" ht="12.75">
      <c r="A1184" s="15">
        <v>158.11</v>
      </c>
      <c r="B1184" s="13">
        <v>0.5491</v>
      </c>
    </row>
    <row r="1185" spans="1:2" ht="12.75">
      <c r="A1185" s="15">
        <v>158.21</v>
      </c>
      <c r="B1185" s="13">
        <v>0.5491</v>
      </c>
    </row>
    <row r="1186" spans="1:2" ht="12.75">
      <c r="A1186" s="15">
        <v>158.31</v>
      </c>
      <c r="B1186" s="13">
        <v>0.549</v>
      </c>
    </row>
    <row r="1187" spans="1:2" ht="12.75">
      <c r="A1187" s="15">
        <v>158.41</v>
      </c>
      <c r="B1187" s="13">
        <v>0.549</v>
      </c>
    </row>
    <row r="1188" spans="1:2" ht="12.75">
      <c r="A1188" s="15">
        <v>158.51</v>
      </c>
      <c r="B1188" s="13">
        <v>0.5489</v>
      </c>
    </row>
    <row r="1189" spans="1:2" ht="12.75">
      <c r="A1189" s="15">
        <v>158.61</v>
      </c>
      <c r="B1189" s="13">
        <v>0.5489</v>
      </c>
    </row>
    <row r="1190" spans="1:2" ht="12.75">
      <c r="A1190" s="15">
        <v>158.71</v>
      </c>
      <c r="B1190" s="13">
        <v>0.5488</v>
      </c>
    </row>
    <row r="1191" spans="1:2" ht="12.75">
      <c r="A1191" s="15">
        <v>158.81</v>
      </c>
      <c r="B1191" s="13">
        <v>0.5488</v>
      </c>
    </row>
    <row r="1192" spans="1:2" ht="12.75">
      <c r="A1192" s="15">
        <v>158.91</v>
      </c>
      <c r="B1192" s="13">
        <v>0.5487</v>
      </c>
    </row>
    <row r="1193" spans="1:2" ht="12.75">
      <c r="A1193" s="15">
        <v>159.01</v>
      </c>
      <c r="B1193" s="13">
        <v>0.5487</v>
      </c>
    </row>
    <row r="1194" spans="1:2" ht="12.75">
      <c r="A1194" s="15">
        <v>159.11</v>
      </c>
      <c r="B1194" s="13">
        <v>0.5486</v>
      </c>
    </row>
    <row r="1195" spans="1:2" ht="12.75">
      <c r="A1195" s="15">
        <v>159.21</v>
      </c>
      <c r="B1195" s="13">
        <v>0.5486</v>
      </c>
    </row>
    <row r="1196" spans="1:2" ht="12.75">
      <c r="A1196" s="15">
        <v>159.31</v>
      </c>
      <c r="B1196" s="13">
        <v>0.5485</v>
      </c>
    </row>
    <row r="1197" spans="1:2" ht="12.75">
      <c r="A1197" s="15">
        <v>159.41</v>
      </c>
      <c r="B1197" s="13">
        <v>0.5485</v>
      </c>
    </row>
    <row r="1198" spans="1:2" ht="12.75">
      <c r="A1198" s="15">
        <v>159.51</v>
      </c>
      <c r="B1198" s="13">
        <v>0.5484</v>
      </c>
    </row>
    <row r="1199" spans="1:2" ht="12.75">
      <c r="A1199" s="15">
        <v>159.61</v>
      </c>
      <c r="B1199" s="13">
        <v>0.5484</v>
      </c>
    </row>
    <row r="1200" spans="1:2" ht="12.75">
      <c r="A1200" s="15">
        <v>159.71</v>
      </c>
      <c r="B1200" s="13">
        <v>0.5483</v>
      </c>
    </row>
    <row r="1201" spans="1:2" ht="12.75">
      <c r="A1201" s="15">
        <v>159.81</v>
      </c>
      <c r="B1201" s="13">
        <v>0.5483</v>
      </c>
    </row>
    <row r="1202" spans="1:2" ht="12.75">
      <c r="A1202" s="15">
        <v>159.91</v>
      </c>
      <c r="B1202" s="13">
        <v>0.5482</v>
      </c>
    </row>
    <row r="1203" spans="1:2" ht="12.75">
      <c r="A1203" s="15">
        <v>160.01</v>
      </c>
      <c r="B1203" s="13">
        <v>0.5482</v>
      </c>
    </row>
    <row r="1204" spans="1:2" ht="12.75">
      <c r="A1204" s="15">
        <v>160.11</v>
      </c>
      <c r="B1204" s="13">
        <v>0.5481</v>
      </c>
    </row>
    <row r="1205" spans="1:2" ht="12.75">
      <c r="A1205" s="15">
        <v>160.21</v>
      </c>
      <c r="B1205" s="13">
        <v>0.5481</v>
      </c>
    </row>
    <row r="1206" spans="1:2" ht="12.75">
      <c r="A1206" s="15">
        <v>160.31</v>
      </c>
      <c r="B1206" s="13">
        <v>0.548</v>
      </c>
    </row>
    <row r="1207" spans="1:2" ht="12.75">
      <c r="A1207" s="15">
        <v>160.41</v>
      </c>
      <c r="B1207" s="13">
        <v>0.548</v>
      </c>
    </row>
    <row r="1208" spans="1:2" ht="12.75">
      <c r="A1208" s="15">
        <v>160.51</v>
      </c>
      <c r="B1208" s="13">
        <v>0.5479</v>
      </c>
    </row>
    <row r="1209" spans="1:2" ht="12.75">
      <c r="A1209" s="15">
        <v>160.61</v>
      </c>
      <c r="B1209" s="13">
        <v>0.5479</v>
      </c>
    </row>
    <row r="1210" spans="1:2" ht="12.75">
      <c r="A1210" s="15">
        <v>160.71</v>
      </c>
      <c r="B1210" s="13">
        <v>0.5478</v>
      </c>
    </row>
    <row r="1211" spans="1:2" ht="12.75">
      <c r="A1211" s="15">
        <v>160.81</v>
      </c>
      <c r="B1211" s="13">
        <v>0.5478</v>
      </c>
    </row>
    <row r="1212" spans="1:2" ht="12.75">
      <c r="A1212" s="15">
        <v>160.91</v>
      </c>
      <c r="B1212" s="13">
        <v>0.5477</v>
      </c>
    </row>
    <row r="1213" spans="1:2" ht="12.75">
      <c r="A1213" s="15">
        <v>161.01</v>
      </c>
      <c r="B1213" s="13">
        <v>0.5477</v>
      </c>
    </row>
    <row r="1214" spans="1:2" ht="12.75">
      <c r="A1214" s="15">
        <v>161.11</v>
      </c>
      <c r="B1214" s="13">
        <v>0.5476</v>
      </c>
    </row>
    <row r="1215" spans="1:2" ht="12.75">
      <c r="A1215" s="15">
        <v>161.21</v>
      </c>
      <c r="B1215" s="13">
        <v>0.5476</v>
      </c>
    </row>
    <row r="1216" spans="1:2" ht="12.75">
      <c r="A1216" s="15">
        <v>161.31</v>
      </c>
      <c r="B1216" s="13">
        <v>0.5475</v>
      </c>
    </row>
    <row r="1217" spans="1:2" ht="12.75">
      <c r="A1217" s="15">
        <v>161.41</v>
      </c>
      <c r="B1217" s="13">
        <v>0.5475</v>
      </c>
    </row>
    <row r="1218" spans="1:2" ht="12.75">
      <c r="A1218" s="15">
        <v>161.51</v>
      </c>
      <c r="B1218" s="13">
        <v>0.5474</v>
      </c>
    </row>
    <row r="1219" spans="1:2" ht="12.75">
      <c r="A1219" s="15">
        <v>161.61</v>
      </c>
      <c r="B1219" s="13">
        <v>0.5474</v>
      </c>
    </row>
    <row r="1220" spans="1:2" ht="12.75">
      <c r="A1220" s="15">
        <v>161.71</v>
      </c>
      <c r="B1220" s="13">
        <v>0.5473</v>
      </c>
    </row>
    <row r="1221" spans="1:2" ht="12.75">
      <c r="A1221" s="15">
        <v>161.81</v>
      </c>
      <c r="B1221" s="13">
        <v>0.5472</v>
      </c>
    </row>
    <row r="1222" spans="1:2" ht="12.75">
      <c r="A1222" s="15">
        <v>161.91</v>
      </c>
      <c r="B1222" s="13">
        <v>0.5472</v>
      </c>
    </row>
    <row r="1223" spans="1:2" ht="12.75">
      <c r="A1223" s="15">
        <v>162.01</v>
      </c>
      <c r="B1223" s="13">
        <v>0.5471</v>
      </c>
    </row>
    <row r="1224" spans="1:2" ht="12.75">
      <c r="A1224" s="15">
        <v>162.11</v>
      </c>
      <c r="B1224" s="13">
        <v>0.5471</v>
      </c>
    </row>
    <row r="1225" spans="1:2" ht="12.75">
      <c r="A1225" s="15">
        <v>162.21</v>
      </c>
      <c r="B1225" s="13">
        <v>0.547</v>
      </c>
    </row>
    <row r="1226" spans="1:2" ht="12.75">
      <c r="A1226" s="15">
        <v>162.31</v>
      </c>
      <c r="B1226" s="13">
        <v>0.547</v>
      </c>
    </row>
    <row r="1227" spans="1:2" ht="12.75">
      <c r="A1227" s="15">
        <v>162.41</v>
      </c>
      <c r="B1227" s="13">
        <v>0.5469</v>
      </c>
    </row>
    <row r="1228" spans="1:2" ht="12.75">
      <c r="A1228" s="15">
        <v>162.51</v>
      </c>
      <c r="B1228" s="13">
        <v>0.5469</v>
      </c>
    </row>
    <row r="1229" spans="1:2" ht="12.75">
      <c r="A1229" s="15">
        <v>162.61</v>
      </c>
      <c r="B1229" s="13">
        <v>0.5468</v>
      </c>
    </row>
    <row r="1230" spans="1:2" ht="12.75">
      <c r="A1230" s="15">
        <v>162.71</v>
      </c>
      <c r="B1230" s="13">
        <v>0.5468</v>
      </c>
    </row>
    <row r="1231" spans="1:2" ht="12.75">
      <c r="A1231" s="15">
        <v>162.81</v>
      </c>
      <c r="B1231" s="13">
        <v>0.5467</v>
      </c>
    </row>
    <row r="1232" spans="1:2" ht="12.75">
      <c r="A1232" s="15">
        <v>162.91</v>
      </c>
      <c r="B1232" s="13">
        <v>0.5467</v>
      </c>
    </row>
    <row r="1233" spans="1:2" ht="12.75">
      <c r="A1233" s="15">
        <v>163.01</v>
      </c>
      <c r="B1233" s="13">
        <v>0.5466</v>
      </c>
    </row>
    <row r="1234" spans="1:2" ht="12.75">
      <c r="A1234" s="15">
        <v>163.11</v>
      </c>
      <c r="B1234" s="13">
        <v>0.5466</v>
      </c>
    </row>
    <row r="1235" spans="1:2" ht="12.75">
      <c r="A1235" s="15">
        <v>163.21</v>
      </c>
      <c r="B1235" s="13">
        <v>0.5465</v>
      </c>
    </row>
    <row r="1236" spans="1:2" ht="12.75">
      <c r="A1236" s="15">
        <v>163.31</v>
      </c>
      <c r="B1236" s="13">
        <v>0.5465</v>
      </c>
    </row>
    <row r="1237" spans="1:2" ht="12.75">
      <c r="A1237" s="15">
        <v>163.41</v>
      </c>
      <c r="B1237" s="13">
        <v>0.5464</v>
      </c>
    </row>
    <row r="1238" spans="1:2" ht="12.75">
      <c r="A1238" s="15">
        <v>163.51</v>
      </c>
      <c r="B1238" s="13">
        <v>0.5464</v>
      </c>
    </row>
    <row r="1239" spans="1:2" ht="12.75">
      <c r="A1239" s="15">
        <v>163.61</v>
      </c>
      <c r="B1239" s="13">
        <v>0.5463</v>
      </c>
    </row>
    <row r="1240" spans="1:2" ht="12.75">
      <c r="A1240" s="15">
        <v>163.71</v>
      </c>
      <c r="B1240" s="13">
        <v>0.5463</v>
      </c>
    </row>
    <row r="1241" spans="1:2" ht="12.75">
      <c r="A1241" s="15">
        <v>163.81</v>
      </c>
      <c r="B1241" s="13">
        <v>0.5462</v>
      </c>
    </row>
    <row r="1242" spans="1:2" ht="12.75">
      <c r="A1242" s="15">
        <v>163.91</v>
      </c>
      <c r="B1242" s="13">
        <v>0.5462</v>
      </c>
    </row>
    <row r="1243" spans="1:2" ht="12.75">
      <c r="A1243" s="15">
        <v>164.01</v>
      </c>
      <c r="B1243" s="13">
        <v>0.5461</v>
      </c>
    </row>
    <row r="1244" spans="1:2" ht="12.75">
      <c r="A1244" s="15">
        <v>164.11</v>
      </c>
      <c r="B1244" s="13">
        <v>0.5461</v>
      </c>
    </row>
    <row r="1245" spans="1:2" ht="12.75">
      <c r="A1245" s="15">
        <v>164.21</v>
      </c>
      <c r="B1245" s="13">
        <v>0.546</v>
      </c>
    </row>
    <row r="1246" spans="1:2" ht="12.75">
      <c r="A1246" s="15">
        <v>164.31</v>
      </c>
      <c r="B1246" s="13">
        <v>0.546</v>
      </c>
    </row>
    <row r="1247" spans="1:2" ht="12.75">
      <c r="A1247" s="15">
        <v>164.41</v>
      </c>
      <c r="B1247" s="13">
        <v>0.5459</v>
      </c>
    </row>
    <row r="1248" spans="1:2" ht="12.75">
      <c r="A1248" s="15">
        <v>164.51</v>
      </c>
      <c r="B1248" s="13">
        <v>0.5459</v>
      </c>
    </row>
    <row r="1249" spans="1:2" ht="12.75">
      <c r="A1249" s="15">
        <v>164.61</v>
      </c>
      <c r="B1249" s="13">
        <v>0.5458</v>
      </c>
    </row>
    <row r="1250" spans="1:2" ht="12.75">
      <c r="A1250" s="15">
        <v>164.71</v>
      </c>
      <c r="B1250" s="13">
        <v>0.5458</v>
      </c>
    </row>
    <row r="1251" spans="1:2" ht="12.75">
      <c r="A1251" s="15">
        <v>164.81</v>
      </c>
      <c r="B1251" s="13">
        <v>0.5457</v>
      </c>
    </row>
    <row r="1252" spans="1:2" ht="12.75">
      <c r="A1252" s="15">
        <v>164.91</v>
      </c>
      <c r="B1252" s="13">
        <v>0.5457</v>
      </c>
    </row>
    <row r="1253" spans="1:2" ht="12.75">
      <c r="A1253" s="15">
        <v>165.01</v>
      </c>
      <c r="B1253" s="13">
        <v>0.5456</v>
      </c>
    </row>
    <row r="1254" spans="1:2" ht="12.75">
      <c r="A1254" s="15">
        <v>165.11</v>
      </c>
      <c r="B1254" s="13">
        <v>0.5456</v>
      </c>
    </row>
    <row r="1255" spans="1:2" ht="12.75">
      <c r="A1255" s="15">
        <v>165.21</v>
      </c>
      <c r="B1255" s="13">
        <v>0.5455</v>
      </c>
    </row>
    <row r="1256" spans="1:2" ht="12.75">
      <c r="A1256" s="15">
        <v>165.31</v>
      </c>
      <c r="B1256" s="13">
        <v>0.5455</v>
      </c>
    </row>
    <row r="1257" spans="1:2" ht="12.75">
      <c r="A1257" s="15">
        <v>165.41</v>
      </c>
      <c r="B1257" s="13">
        <v>0.5454</v>
      </c>
    </row>
    <row r="1258" spans="1:2" ht="12.75">
      <c r="A1258" s="15">
        <v>165.51</v>
      </c>
      <c r="B1258" s="13">
        <v>0.5454</v>
      </c>
    </row>
    <row r="1259" spans="1:2" ht="12.75">
      <c r="A1259" s="15">
        <v>165.61</v>
      </c>
      <c r="B1259" s="13">
        <v>0.5453</v>
      </c>
    </row>
    <row r="1260" spans="1:2" ht="12.75">
      <c r="A1260" s="15">
        <v>165.71</v>
      </c>
      <c r="B1260" s="13">
        <v>0.5453</v>
      </c>
    </row>
    <row r="1261" spans="1:2" ht="12.75">
      <c r="A1261" s="15">
        <v>165.81</v>
      </c>
      <c r="B1261" s="13">
        <v>0.5452</v>
      </c>
    </row>
    <row r="1262" spans="1:2" ht="12.75">
      <c r="A1262" s="15">
        <v>165.91</v>
      </c>
      <c r="B1262" s="13">
        <v>0.5452</v>
      </c>
    </row>
    <row r="1263" spans="1:2" ht="12.75">
      <c r="A1263" s="15">
        <v>166.01</v>
      </c>
      <c r="B1263" s="13">
        <v>0.5451</v>
      </c>
    </row>
    <row r="1264" spans="1:2" ht="12.75">
      <c r="A1264" s="15">
        <v>166.11</v>
      </c>
      <c r="B1264" s="13">
        <v>0.5451</v>
      </c>
    </row>
    <row r="1265" spans="1:2" ht="12.75">
      <c r="A1265" s="15">
        <v>166.21</v>
      </c>
      <c r="B1265" s="13">
        <v>0.545</v>
      </c>
    </row>
    <row r="1266" spans="1:2" ht="12.75">
      <c r="A1266" s="15">
        <v>166.31</v>
      </c>
      <c r="B1266" s="13">
        <v>0.545</v>
      </c>
    </row>
    <row r="1267" spans="1:2" ht="12.75">
      <c r="A1267" s="15">
        <v>166.41</v>
      </c>
      <c r="B1267" s="13">
        <v>0.5449</v>
      </c>
    </row>
    <row r="1268" spans="1:2" ht="12.75">
      <c r="A1268" s="15">
        <v>166.51</v>
      </c>
      <c r="B1268" s="13">
        <v>0.5449</v>
      </c>
    </row>
    <row r="1269" spans="1:2" ht="12.75">
      <c r="A1269" s="15">
        <v>166.61</v>
      </c>
      <c r="B1269" s="13">
        <v>0.5448</v>
      </c>
    </row>
    <row r="1270" spans="1:2" ht="12.75">
      <c r="A1270" s="15">
        <v>166.71</v>
      </c>
      <c r="B1270" s="13">
        <v>0.5448</v>
      </c>
    </row>
    <row r="1271" spans="1:2" ht="12.75">
      <c r="A1271" s="15">
        <v>166.81</v>
      </c>
      <c r="B1271" s="13">
        <v>0.5447</v>
      </c>
    </row>
    <row r="1272" spans="1:2" ht="12.75">
      <c r="A1272" s="15">
        <v>166.91</v>
      </c>
      <c r="B1272" s="13">
        <v>0.5447</v>
      </c>
    </row>
    <row r="1273" spans="1:2" ht="12.75">
      <c r="A1273" s="15">
        <v>167.01</v>
      </c>
      <c r="B1273" s="13">
        <v>0.5446</v>
      </c>
    </row>
    <row r="1274" spans="1:2" ht="12.75">
      <c r="A1274" s="15">
        <v>167.11</v>
      </c>
      <c r="B1274" s="13">
        <v>0.5446</v>
      </c>
    </row>
    <row r="1275" spans="1:2" ht="12.75">
      <c r="A1275" s="15">
        <v>167.21</v>
      </c>
      <c r="B1275" s="13">
        <v>0.5445</v>
      </c>
    </row>
    <row r="1276" spans="1:2" ht="12.75">
      <c r="A1276" s="15">
        <v>167.31</v>
      </c>
      <c r="B1276" s="13">
        <v>0.5445</v>
      </c>
    </row>
    <row r="1277" spans="1:2" ht="12.75">
      <c r="A1277" s="15">
        <v>167.41</v>
      </c>
      <c r="B1277" s="13">
        <v>0.5444</v>
      </c>
    </row>
    <row r="1278" spans="1:2" ht="12.75">
      <c r="A1278" s="15">
        <v>167.51</v>
      </c>
      <c r="B1278" s="13">
        <v>0.5444</v>
      </c>
    </row>
    <row r="1279" spans="1:2" ht="12.75">
      <c r="A1279" s="15">
        <v>167.61</v>
      </c>
      <c r="B1279" s="13">
        <v>0.5443</v>
      </c>
    </row>
    <row r="1280" spans="1:2" ht="12.75">
      <c r="A1280" s="15">
        <v>167.71</v>
      </c>
      <c r="B1280" s="13">
        <v>0.5443</v>
      </c>
    </row>
    <row r="1281" spans="1:2" ht="12.75">
      <c r="A1281" s="15">
        <v>167.81</v>
      </c>
      <c r="B1281" s="13">
        <v>0.5442</v>
      </c>
    </row>
    <row r="1282" spans="1:2" ht="12.75">
      <c r="A1282" s="15">
        <v>167.91</v>
      </c>
      <c r="B1282" s="13">
        <v>0.5442</v>
      </c>
    </row>
    <row r="1283" spans="1:2" ht="12.75">
      <c r="A1283" s="15">
        <v>168.01</v>
      </c>
      <c r="B1283" s="13">
        <v>0.5441</v>
      </c>
    </row>
    <row r="1284" spans="1:2" ht="12.75">
      <c r="A1284" s="15">
        <v>168.11</v>
      </c>
      <c r="B1284" s="13">
        <v>0.5441</v>
      </c>
    </row>
    <row r="1285" spans="1:2" ht="12.75">
      <c r="A1285" s="15">
        <v>168.21</v>
      </c>
      <c r="B1285" s="13">
        <v>0.544</v>
      </c>
    </row>
    <row r="1286" spans="1:2" ht="12.75">
      <c r="A1286" s="15">
        <v>168.31</v>
      </c>
      <c r="B1286" s="13">
        <v>0.544</v>
      </c>
    </row>
    <row r="1287" spans="1:2" ht="12.75">
      <c r="A1287" s="15">
        <v>168.41</v>
      </c>
      <c r="B1287" s="13">
        <v>0.5439</v>
      </c>
    </row>
    <row r="1288" spans="1:2" ht="12.75">
      <c r="A1288" s="15">
        <v>168.51</v>
      </c>
      <c r="B1288" s="13">
        <v>0.5439</v>
      </c>
    </row>
    <row r="1289" spans="1:2" ht="12.75">
      <c r="A1289" s="15">
        <v>168.61</v>
      </c>
      <c r="B1289" s="13">
        <v>0.5438</v>
      </c>
    </row>
    <row r="1290" spans="1:2" ht="12.75">
      <c r="A1290" s="15">
        <v>168.71</v>
      </c>
      <c r="B1290" s="13">
        <v>0.5438</v>
      </c>
    </row>
    <row r="1291" spans="1:2" ht="12.75">
      <c r="A1291" s="15">
        <v>168.81</v>
      </c>
      <c r="B1291" s="13">
        <v>0.5437</v>
      </c>
    </row>
    <row r="1292" spans="1:2" ht="12.75">
      <c r="A1292" s="15">
        <v>168.91</v>
      </c>
      <c r="B1292" s="13">
        <v>0.5436</v>
      </c>
    </row>
    <row r="1293" spans="1:2" ht="12.75">
      <c r="A1293" s="15">
        <v>169.01</v>
      </c>
      <c r="B1293" s="13">
        <v>0.5436</v>
      </c>
    </row>
    <row r="1294" spans="1:2" ht="12.75">
      <c r="A1294" s="15">
        <v>169.11</v>
      </c>
      <c r="B1294" s="13">
        <v>0.5435</v>
      </c>
    </row>
    <row r="1295" spans="1:2" ht="12.75">
      <c r="A1295" s="15">
        <v>169.21</v>
      </c>
      <c r="B1295" s="13">
        <v>0.5435</v>
      </c>
    </row>
    <row r="1296" spans="1:2" ht="12.75">
      <c r="A1296" s="15">
        <v>169.31</v>
      </c>
      <c r="B1296" s="13">
        <v>0.5434</v>
      </c>
    </row>
    <row r="1297" spans="1:2" ht="12.75">
      <c r="A1297" s="15">
        <v>169.41</v>
      </c>
      <c r="B1297" s="13">
        <v>0.5434</v>
      </c>
    </row>
    <row r="1298" spans="1:2" ht="12.75">
      <c r="A1298" s="15">
        <v>169.51</v>
      </c>
      <c r="B1298" s="13">
        <v>0.5433</v>
      </c>
    </row>
    <row r="1299" spans="1:2" ht="12.75">
      <c r="A1299" s="15">
        <v>169.61</v>
      </c>
      <c r="B1299" s="13">
        <v>0.5433</v>
      </c>
    </row>
    <row r="1300" spans="1:2" ht="12.75">
      <c r="A1300" s="15">
        <v>169.71</v>
      </c>
      <c r="B1300" s="13">
        <v>0.5432</v>
      </c>
    </row>
    <row r="1301" spans="1:2" ht="12.75">
      <c r="A1301" s="15">
        <v>169.81</v>
      </c>
      <c r="B1301" s="13">
        <v>0.5432</v>
      </c>
    </row>
    <row r="1302" spans="1:2" ht="12.75">
      <c r="A1302" s="15">
        <v>169.91</v>
      </c>
      <c r="B1302" s="13">
        <v>0.5431</v>
      </c>
    </row>
    <row r="1303" spans="1:2" ht="12.75">
      <c r="A1303" s="15">
        <v>170.01</v>
      </c>
      <c r="B1303" s="13">
        <v>0.5431</v>
      </c>
    </row>
    <row r="1304" spans="1:2" ht="12.75">
      <c r="A1304" s="15">
        <v>170.11</v>
      </c>
      <c r="B1304" s="13">
        <v>0.543</v>
      </c>
    </row>
    <row r="1305" spans="1:2" ht="12.75">
      <c r="A1305" s="15">
        <v>170.21</v>
      </c>
      <c r="B1305" s="13">
        <v>0.543</v>
      </c>
    </row>
    <row r="1306" spans="1:2" ht="12.75">
      <c r="A1306" s="15">
        <v>170.31</v>
      </c>
      <c r="B1306" s="13">
        <v>0.5429</v>
      </c>
    </row>
    <row r="1307" spans="1:2" ht="12.75">
      <c r="A1307" s="15">
        <v>170.41</v>
      </c>
      <c r="B1307" s="13">
        <v>0.5429</v>
      </c>
    </row>
    <row r="1308" spans="1:2" ht="12.75">
      <c r="A1308" s="15">
        <v>170.51</v>
      </c>
      <c r="B1308" s="13">
        <v>0.5428</v>
      </c>
    </row>
    <row r="1309" spans="1:2" ht="12.75">
      <c r="A1309" s="15">
        <v>170.61</v>
      </c>
      <c r="B1309" s="13">
        <v>0.5428</v>
      </c>
    </row>
    <row r="1310" spans="1:2" ht="12.75">
      <c r="A1310" s="15">
        <v>170.71</v>
      </c>
      <c r="B1310" s="13">
        <v>0.5427</v>
      </c>
    </row>
    <row r="1311" spans="1:2" ht="12.75">
      <c r="A1311" s="15">
        <v>170.81</v>
      </c>
      <c r="B1311" s="13">
        <v>0.5427</v>
      </c>
    </row>
    <row r="1312" spans="1:2" ht="12.75">
      <c r="A1312" s="15">
        <v>170.91</v>
      </c>
      <c r="B1312" s="13">
        <v>0.5426</v>
      </c>
    </row>
    <row r="1313" spans="1:2" ht="12.75">
      <c r="A1313" s="15">
        <v>171.01</v>
      </c>
      <c r="B1313" s="13">
        <v>0.5426</v>
      </c>
    </row>
    <row r="1314" spans="1:2" ht="12.75">
      <c r="A1314" s="15">
        <v>171.11</v>
      </c>
      <c r="B1314" s="13">
        <v>0.5425</v>
      </c>
    </row>
    <row r="1315" spans="1:2" ht="12.75">
      <c r="A1315" s="15">
        <v>171.21</v>
      </c>
      <c r="B1315" s="13">
        <v>0.5425</v>
      </c>
    </row>
    <row r="1316" spans="1:2" ht="12.75">
      <c r="A1316" s="15">
        <v>171.31</v>
      </c>
      <c r="B1316" s="13">
        <v>0.5424</v>
      </c>
    </row>
    <row r="1317" spans="1:2" ht="12.75">
      <c r="A1317" s="15">
        <v>171.41</v>
      </c>
      <c r="B1317" s="13">
        <v>0.5424</v>
      </c>
    </row>
    <row r="1318" spans="1:2" ht="12.75">
      <c r="A1318" s="15">
        <v>171.51</v>
      </c>
      <c r="B1318" s="13">
        <v>0.5423</v>
      </c>
    </row>
    <row r="1319" spans="1:2" ht="12.75">
      <c r="A1319" s="15">
        <v>171.61</v>
      </c>
      <c r="B1319" s="13">
        <v>0.5423</v>
      </c>
    </row>
    <row r="1320" spans="1:2" ht="12.75">
      <c r="A1320" s="15">
        <v>171.71</v>
      </c>
      <c r="B1320" s="13">
        <v>0.5422</v>
      </c>
    </row>
    <row r="1321" spans="1:2" ht="12.75">
      <c r="A1321" s="15">
        <v>171.81</v>
      </c>
      <c r="B1321" s="13">
        <v>0.5422</v>
      </c>
    </row>
    <row r="1322" spans="1:2" ht="12.75">
      <c r="A1322" s="15">
        <v>171.91</v>
      </c>
      <c r="B1322" s="13">
        <v>0.5421</v>
      </c>
    </row>
    <row r="1323" spans="1:2" ht="12.75">
      <c r="A1323" s="15">
        <v>172.01</v>
      </c>
      <c r="B1323" s="13">
        <v>0.5421</v>
      </c>
    </row>
    <row r="1324" spans="1:2" ht="12.75">
      <c r="A1324" s="15">
        <v>172.11</v>
      </c>
      <c r="B1324" s="13">
        <v>0.542</v>
      </c>
    </row>
    <row r="1325" spans="1:2" ht="12.75">
      <c r="A1325" s="15">
        <v>172.21</v>
      </c>
      <c r="B1325" s="13">
        <v>0.542</v>
      </c>
    </row>
    <row r="1326" spans="1:2" ht="12.75">
      <c r="A1326" s="15">
        <v>172.31</v>
      </c>
      <c r="B1326" s="13">
        <v>0.5419</v>
      </c>
    </row>
    <row r="1327" spans="1:2" ht="12.75">
      <c r="A1327" s="15">
        <v>172.41</v>
      </c>
      <c r="B1327" s="13">
        <v>0.5419</v>
      </c>
    </row>
    <row r="1328" spans="1:2" ht="12.75">
      <c r="A1328" s="15">
        <v>172.51</v>
      </c>
      <c r="B1328" s="13">
        <v>0.5418</v>
      </c>
    </row>
    <row r="1329" spans="1:2" ht="12.75">
      <c r="A1329" s="15">
        <v>172.61</v>
      </c>
      <c r="B1329" s="13">
        <v>0.5418</v>
      </c>
    </row>
    <row r="1330" spans="1:2" ht="12.75">
      <c r="A1330" s="15">
        <v>172.71</v>
      </c>
      <c r="B1330" s="13">
        <v>0.5417</v>
      </c>
    </row>
    <row r="1331" spans="1:2" ht="12.75">
      <c r="A1331" s="15">
        <v>172.81</v>
      </c>
      <c r="B1331" s="13">
        <v>0.5417</v>
      </c>
    </row>
    <row r="1332" spans="1:2" ht="12.75">
      <c r="A1332" s="15">
        <v>172.91</v>
      </c>
      <c r="B1332" s="13">
        <v>0.5416</v>
      </c>
    </row>
    <row r="1333" spans="1:2" ht="12.75">
      <c r="A1333" s="15">
        <v>173.01</v>
      </c>
      <c r="B1333" s="13">
        <v>0.5416</v>
      </c>
    </row>
    <row r="1334" spans="1:2" ht="12.75">
      <c r="A1334" s="15">
        <v>173.11</v>
      </c>
      <c r="B1334" s="13">
        <v>0.5415</v>
      </c>
    </row>
    <row r="1335" spans="1:2" ht="12.75">
      <c r="A1335" s="15">
        <v>173.21</v>
      </c>
      <c r="B1335" s="13">
        <v>0.5415</v>
      </c>
    </row>
    <row r="1336" spans="1:2" ht="12.75">
      <c r="A1336" s="15">
        <v>173.31</v>
      </c>
      <c r="B1336" s="13">
        <v>0.5414</v>
      </c>
    </row>
    <row r="1337" spans="1:2" ht="12.75">
      <c r="A1337" s="15">
        <v>173.41</v>
      </c>
      <c r="B1337" s="13">
        <v>0.5414</v>
      </c>
    </row>
    <row r="1338" spans="1:2" ht="12.75">
      <c r="A1338" s="15">
        <v>173.51</v>
      </c>
      <c r="B1338" s="13">
        <v>0.5413</v>
      </c>
    </row>
    <row r="1339" spans="1:2" ht="12.75">
      <c r="A1339" s="15">
        <v>173.61</v>
      </c>
      <c r="B1339" s="13">
        <v>0.5413</v>
      </c>
    </row>
    <row r="1340" spans="1:2" ht="12.75">
      <c r="A1340" s="15">
        <v>173.71</v>
      </c>
      <c r="B1340" s="13">
        <v>0.5412</v>
      </c>
    </row>
    <row r="1341" spans="1:2" ht="12.75">
      <c r="A1341" s="15">
        <v>173.81</v>
      </c>
      <c r="B1341" s="13">
        <v>0.5412</v>
      </c>
    </row>
    <row r="1342" spans="1:2" ht="12.75">
      <c r="A1342" s="15">
        <v>173.91</v>
      </c>
      <c r="B1342" s="13">
        <v>0.5411</v>
      </c>
    </row>
    <row r="1343" spans="1:2" ht="12.75">
      <c r="A1343" s="15">
        <v>174.01</v>
      </c>
      <c r="B1343" s="13">
        <v>0.5411</v>
      </c>
    </row>
    <row r="1344" spans="1:2" ht="12.75">
      <c r="A1344" s="15">
        <v>174.11</v>
      </c>
      <c r="B1344" s="13">
        <v>0.541</v>
      </c>
    </row>
    <row r="1345" spans="1:2" ht="12.75">
      <c r="A1345" s="15">
        <v>174.21</v>
      </c>
      <c r="B1345" s="13">
        <v>0.541</v>
      </c>
    </row>
    <row r="1346" spans="1:2" ht="12.75">
      <c r="A1346" s="15">
        <v>174.31</v>
      </c>
      <c r="B1346" s="13">
        <v>0.5409</v>
      </c>
    </row>
    <row r="1347" spans="1:2" ht="12.75">
      <c r="A1347" s="15">
        <v>174.41</v>
      </c>
      <c r="B1347" s="13">
        <v>0.5409</v>
      </c>
    </row>
    <row r="1348" spans="1:2" ht="12.75">
      <c r="A1348" s="15">
        <v>174.51</v>
      </c>
      <c r="B1348" s="13">
        <v>0.5408</v>
      </c>
    </row>
    <row r="1349" spans="1:2" ht="12.75">
      <c r="A1349" s="15">
        <v>174.61</v>
      </c>
      <c r="B1349" s="13">
        <v>0.5408</v>
      </c>
    </row>
    <row r="1350" spans="1:2" ht="12.75">
      <c r="A1350" s="15">
        <v>174.71</v>
      </c>
      <c r="B1350" s="13">
        <v>0.5407</v>
      </c>
    </row>
    <row r="1351" spans="1:2" ht="12.75">
      <c r="A1351" s="15">
        <v>174.81</v>
      </c>
      <c r="B1351" s="13">
        <v>0.5407</v>
      </c>
    </row>
    <row r="1352" spans="1:2" ht="12.75">
      <c r="A1352" s="15">
        <v>174.91</v>
      </c>
      <c r="B1352" s="13">
        <v>0.5406</v>
      </c>
    </row>
    <row r="1353" spans="1:2" ht="12.75">
      <c r="A1353" s="15">
        <v>175.01</v>
      </c>
      <c r="B1353" s="13">
        <v>0.5406</v>
      </c>
    </row>
    <row r="1354" spans="1:2" ht="12.75">
      <c r="A1354" s="15">
        <v>175.11</v>
      </c>
      <c r="B1354" s="13">
        <v>0.5405</v>
      </c>
    </row>
    <row r="1355" spans="1:2" ht="12.75">
      <c r="A1355" s="15">
        <v>175.21</v>
      </c>
      <c r="B1355" s="13">
        <v>0.5405</v>
      </c>
    </row>
    <row r="1356" spans="1:2" ht="12.75">
      <c r="A1356" s="15">
        <v>175.31</v>
      </c>
      <c r="B1356" s="13">
        <v>0.5404</v>
      </c>
    </row>
    <row r="1357" spans="1:2" ht="12.75">
      <c r="A1357" s="15">
        <v>175.41</v>
      </c>
      <c r="B1357" s="13">
        <v>0.5404</v>
      </c>
    </row>
    <row r="1358" spans="1:2" ht="12.75">
      <c r="A1358" s="15">
        <v>175.51</v>
      </c>
      <c r="B1358" s="13">
        <v>0.5403</v>
      </c>
    </row>
    <row r="1359" spans="1:2" ht="12.75">
      <c r="A1359" s="15">
        <v>175.61</v>
      </c>
      <c r="B1359" s="13">
        <v>0.5403</v>
      </c>
    </row>
    <row r="1360" spans="1:2" ht="12.75">
      <c r="A1360" s="15">
        <v>175.71</v>
      </c>
      <c r="B1360" s="13">
        <v>0.5402</v>
      </c>
    </row>
    <row r="1361" spans="1:2" ht="12.75">
      <c r="A1361" s="15">
        <v>175.81</v>
      </c>
      <c r="B1361" s="13">
        <v>0.5402</v>
      </c>
    </row>
    <row r="1362" spans="1:2" ht="12.75">
      <c r="A1362" s="15">
        <v>175.91</v>
      </c>
      <c r="B1362" s="13">
        <v>0.5401</v>
      </c>
    </row>
    <row r="1363" spans="1:2" ht="12.75">
      <c r="A1363" s="15">
        <v>176.01</v>
      </c>
      <c r="B1363" s="13">
        <v>0.5401</v>
      </c>
    </row>
    <row r="1364" spans="1:2" ht="12.75">
      <c r="A1364" s="15">
        <v>176.11</v>
      </c>
      <c r="B1364" s="13">
        <v>0.54</v>
      </c>
    </row>
    <row r="1365" spans="1:2" ht="12.75">
      <c r="A1365" s="15">
        <v>176.21</v>
      </c>
      <c r="B1365" s="13">
        <v>0.54</v>
      </c>
    </row>
    <row r="1366" spans="1:2" ht="12.75">
      <c r="A1366" s="15">
        <v>176.31</v>
      </c>
      <c r="B1366" s="13">
        <v>0.5399</v>
      </c>
    </row>
    <row r="1367" spans="1:2" ht="12.75">
      <c r="A1367" s="15">
        <v>176.41</v>
      </c>
      <c r="B1367" s="13">
        <v>0.5399</v>
      </c>
    </row>
    <row r="1368" spans="1:2" ht="12.75">
      <c r="A1368" s="15">
        <v>176.51</v>
      </c>
      <c r="B1368" s="13">
        <v>0.5398</v>
      </c>
    </row>
    <row r="1369" spans="1:2" ht="12.75">
      <c r="A1369" s="15">
        <v>176.61</v>
      </c>
      <c r="B1369" s="13">
        <v>0.5398</v>
      </c>
    </row>
    <row r="1370" spans="1:2" ht="12.75">
      <c r="A1370" s="15">
        <v>176.71</v>
      </c>
      <c r="B1370" s="13">
        <v>0.5397</v>
      </c>
    </row>
    <row r="1371" spans="1:2" ht="12.75">
      <c r="A1371" s="15">
        <v>176.81</v>
      </c>
      <c r="B1371" s="13">
        <v>0.5397</v>
      </c>
    </row>
    <row r="1372" spans="1:2" ht="12.75">
      <c r="A1372" s="15">
        <v>176.91</v>
      </c>
      <c r="B1372" s="13">
        <v>0.5396</v>
      </c>
    </row>
    <row r="1373" spans="1:2" ht="12.75">
      <c r="A1373" s="15">
        <v>177.01</v>
      </c>
      <c r="B1373" s="13">
        <v>0.5396</v>
      </c>
    </row>
    <row r="1374" spans="1:2" ht="12.75">
      <c r="A1374" s="15">
        <v>177.11</v>
      </c>
      <c r="B1374" s="13">
        <v>0.5395</v>
      </c>
    </row>
    <row r="1375" spans="1:2" ht="12.75">
      <c r="A1375" s="15">
        <v>177.21</v>
      </c>
      <c r="B1375" s="13">
        <v>0.5395</v>
      </c>
    </row>
    <row r="1376" spans="1:2" ht="12.75">
      <c r="A1376" s="15">
        <v>177.31</v>
      </c>
      <c r="B1376" s="13">
        <v>0.5394</v>
      </c>
    </row>
    <row r="1377" spans="1:2" ht="12.75">
      <c r="A1377" s="15">
        <v>177.41</v>
      </c>
      <c r="B1377" s="13">
        <v>0.5394</v>
      </c>
    </row>
    <row r="1378" spans="1:2" ht="12.75">
      <c r="A1378" s="15">
        <v>177.51</v>
      </c>
      <c r="B1378" s="13">
        <v>0.5393</v>
      </c>
    </row>
    <row r="1379" spans="1:2" ht="12.75">
      <c r="A1379" s="15">
        <v>177.61</v>
      </c>
      <c r="B1379" s="13">
        <v>0.5393</v>
      </c>
    </row>
    <row r="1380" spans="1:2" ht="12.75">
      <c r="A1380" s="15">
        <v>177.71</v>
      </c>
      <c r="B1380" s="13">
        <v>0.5392</v>
      </c>
    </row>
    <row r="1381" spans="1:2" ht="12.75">
      <c r="A1381" s="15">
        <v>177.81</v>
      </c>
      <c r="B1381" s="13">
        <v>0.5392</v>
      </c>
    </row>
    <row r="1382" spans="1:2" ht="12.75">
      <c r="A1382" s="15">
        <v>177.91</v>
      </c>
      <c r="B1382" s="13">
        <v>0.5391</v>
      </c>
    </row>
    <row r="1383" spans="1:2" ht="12.75">
      <c r="A1383" s="15">
        <v>178.01</v>
      </c>
      <c r="B1383" s="13">
        <v>0.5391</v>
      </c>
    </row>
    <row r="1384" spans="1:2" ht="12.75">
      <c r="A1384" s="15">
        <v>178.11</v>
      </c>
      <c r="B1384" s="13">
        <v>0.539</v>
      </c>
    </row>
    <row r="1385" spans="1:2" ht="12.75">
      <c r="A1385" s="15">
        <v>178.21</v>
      </c>
      <c r="B1385" s="13">
        <v>0.539</v>
      </c>
    </row>
    <row r="1386" spans="1:2" ht="12.75">
      <c r="A1386" s="15">
        <v>178.31</v>
      </c>
      <c r="B1386" s="13">
        <v>0.5389</v>
      </c>
    </row>
    <row r="1387" spans="1:2" ht="12.75">
      <c r="A1387" s="15">
        <v>178.41</v>
      </c>
      <c r="B1387" s="13">
        <v>0.5389</v>
      </c>
    </row>
    <row r="1388" spans="1:2" ht="12.75">
      <c r="A1388" s="15">
        <v>178.51</v>
      </c>
      <c r="B1388" s="13">
        <v>0.5388</v>
      </c>
    </row>
    <row r="1389" spans="1:2" ht="12.75">
      <c r="A1389" s="15">
        <v>178.61</v>
      </c>
      <c r="B1389" s="13">
        <v>0.5388</v>
      </c>
    </row>
    <row r="1390" spans="1:2" ht="12.75">
      <c r="A1390" s="15">
        <v>178.71</v>
      </c>
      <c r="B1390" s="13">
        <v>0.5387</v>
      </c>
    </row>
    <row r="1391" spans="1:2" ht="12.75">
      <c r="A1391" s="15">
        <v>178.81</v>
      </c>
      <c r="B1391" s="13">
        <v>0.5387</v>
      </c>
    </row>
    <row r="1392" spans="1:2" ht="12.75">
      <c r="A1392" s="15">
        <v>178.91</v>
      </c>
      <c r="B1392" s="13">
        <v>0.5387</v>
      </c>
    </row>
    <row r="1393" spans="1:2" ht="12.75">
      <c r="A1393" s="15">
        <v>179.01</v>
      </c>
      <c r="B1393" s="13">
        <v>0.5386</v>
      </c>
    </row>
    <row r="1394" spans="1:2" ht="12.75">
      <c r="A1394" s="15">
        <v>179.11</v>
      </c>
      <c r="B1394" s="13">
        <v>0.5386</v>
      </c>
    </row>
    <row r="1395" spans="1:2" ht="12.75">
      <c r="A1395" s="15">
        <v>179.21</v>
      </c>
      <c r="B1395" s="13">
        <v>0.5385</v>
      </c>
    </row>
    <row r="1396" spans="1:2" ht="12.75">
      <c r="A1396" s="15">
        <v>179.31</v>
      </c>
      <c r="B1396" s="13">
        <v>0.5385</v>
      </c>
    </row>
    <row r="1397" spans="1:2" ht="12.75">
      <c r="A1397" s="15">
        <v>179.41</v>
      </c>
      <c r="B1397" s="13">
        <v>0.5384</v>
      </c>
    </row>
    <row r="1398" spans="1:2" ht="12.75">
      <c r="A1398" s="15">
        <v>179.51</v>
      </c>
      <c r="B1398" s="13">
        <v>0.5384</v>
      </c>
    </row>
    <row r="1399" spans="1:2" ht="12.75">
      <c r="A1399" s="15">
        <v>179.61</v>
      </c>
      <c r="B1399" s="13">
        <v>0.5383</v>
      </c>
    </row>
    <row r="1400" spans="1:2" ht="12.75">
      <c r="A1400" s="15">
        <v>179.71</v>
      </c>
      <c r="B1400" s="13">
        <v>0.5383</v>
      </c>
    </row>
    <row r="1401" spans="1:2" ht="12.75">
      <c r="A1401" s="15">
        <v>179.81</v>
      </c>
      <c r="B1401" s="13">
        <v>0.5382</v>
      </c>
    </row>
    <row r="1402" spans="1:2" ht="12.75">
      <c r="A1402" s="15">
        <v>179.91</v>
      </c>
      <c r="B1402" s="13">
        <v>0.5382</v>
      </c>
    </row>
    <row r="1403" spans="1:2" ht="12.75">
      <c r="A1403" s="15">
        <v>180.01</v>
      </c>
      <c r="B1403" s="13">
        <v>0.5381</v>
      </c>
    </row>
    <row r="1404" spans="1:2" ht="12.75">
      <c r="A1404" s="15">
        <v>180.11</v>
      </c>
      <c r="B1404" s="13">
        <v>0.5381</v>
      </c>
    </row>
    <row r="1405" spans="1:2" ht="12.75">
      <c r="A1405" s="15">
        <v>180.21</v>
      </c>
      <c r="B1405" s="13">
        <v>0.538</v>
      </c>
    </row>
    <row r="1406" spans="1:2" ht="12.75">
      <c r="A1406" s="15">
        <v>180.31</v>
      </c>
      <c r="B1406" s="13">
        <v>0.538</v>
      </c>
    </row>
    <row r="1407" spans="1:2" ht="12.75">
      <c r="A1407" s="15">
        <v>180.41</v>
      </c>
      <c r="B1407" s="13">
        <v>0.5379</v>
      </c>
    </row>
    <row r="1408" spans="1:2" ht="12.75">
      <c r="A1408" s="15">
        <v>180.51</v>
      </c>
      <c r="B1408" s="13">
        <v>0.5379</v>
      </c>
    </row>
    <row r="1409" spans="1:2" ht="12.75">
      <c r="A1409" s="15">
        <v>180.61</v>
      </c>
      <c r="B1409" s="13">
        <v>0.5378</v>
      </c>
    </row>
    <row r="1410" spans="1:2" ht="12.75">
      <c r="A1410" s="15">
        <v>180.71</v>
      </c>
      <c r="B1410" s="13">
        <v>0.5378</v>
      </c>
    </row>
    <row r="1411" spans="1:2" ht="12.75">
      <c r="A1411" s="15">
        <v>180.81</v>
      </c>
      <c r="B1411" s="13">
        <v>0.5377</v>
      </c>
    </row>
    <row r="1412" spans="1:2" ht="12.75">
      <c r="A1412" s="15">
        <v>180.91</v>
      </c>
      <c r="B1412" s="13">
        <v>0.5377</v>
      </c>
    </row>
    <row r="1413" spans="1:2" ht="12.75">
      <c r="A1413" s="15">
        <v>181.01</v>
      </c>
      <c r="B1413" s="13">
        <v>0.5377</v>
      </c>
    </row>
    <row r="1414" spans="1:2" ht="12.75">
      <c r="A1414" s="15">
        <v>181.11</v>
      </c>
      <c r="B1414" s="13">
        <v>0.5376</v>
      </c>
    </row>
    <row r="1415" spans="1:2" ht="12.75">
      <c r="A1415" s="15">
        <v>181.21</v>
      </c>
      <c r="B1415" s="13">
        <v>0.5376</v>
      </c>
    </row>
    <row r="1416" spans="1:2" ht="12.75">
      <c r="A1416" s="15">
        <v>181.31</v>
      </c>
      <c r="B1416" s="13">
        <v>0.5375</v>
      </c>
    </row>
    <row r="1417" spans="1:2" ht="12.75">
      <c r="A1417" s="15">
        <v>181.41</v>
      </c>
      <c r="B1417" s="13">
        <v>0.5375</v>
      </c>
    </row>
    <row r="1418" spans="1:2" ht="12.75">
      <c r="A1418" s="15">
        <v>181.51</v>
      </c>
      <c r="B1418" s="13">
        <v>0.5374</v>
      </c>
    </row>
    <row r="1419" spans="1:2" ht="12.75">
      <c r="A1419" s="15">
        <v>181.61</v>
      </c>
      <c r="B1419" s="13">
        <v>0.5374</v>
      </c>
    </row>
    <row r="1420" spans="1:2" ht="12.75">
      <c r="A1420" s="15">
        <v>181.71</v>
      </c>
      <c r="B1420" s="13">
        <v>0.5373</v>
      </c>
    </row>
    <row r="1421" spans="1:2" ht="12.75">
      <c r="A1421" s="15">
        <v>181.81</v>
      </c>
      <c r="B1421" s="13">
        <v>0.5373</v>
      </c>
    </row>
    <row r="1422" spans="1:2" ht="12.75">
      <c r="A1422" s="15">
        <v>181.91</v>
      </c>
      <c r="B1422" s="13">
        <v>0.5372</v>
      </c>
    </row>
    <row r="1423" spans="1:2" ht="12.75">
      <c r="A1423" s="15">
        <v>182.01</v>
      </c>
      <c r="B1423" s="13">
        <v>0.5372</v>
      </c>
    </row>
    <row r="1424" spans="1:2" ht="12.75">
      <c r="A1424" s="15">
        <v>182.11</v>
      </c>
      <c r="B1424" s="13">
        <v>0.5371</v>
      </c>
    </row>
    <row r="1425" spans="1:2" ht="12.75">
      <c r="A1425" s="15">
        <v>182.21</v>
      </c>
      <c r="B1425" s="13">
        <v>0.5371</v>
      </c>
    </row>
    <row r="1426" spans="1:2" ht="12.75">
      <c r="A1426" s="15">
        <v>182.31</v>
      </c>
      <c r="B1426" s="13">
        <v>0.5371</v>
      </c>
    </row>
    <row r="1427" spans="1:2" ht="12.75">
      <c r="A1427" s="15">
        <v>182.41</v>
      </c>
      <c r="B1427" s="13">
        <v>0.537</v>
      </c>
    </row>
    <row r="1428" spans="1:2" ht="12.75">
      <c r="A1428" s="15">
        <v>182.51</v>
      </c>
      <c r="B1428" s="13">
        <v>0.537</v>
      </c>
    </row>
    <row r="1429" spans="1:2" ht="12.75">
      <c r="A1429" s="15">
        <v>182.61</v>
      </c>
      <c r="B1429" s="13">
        <v>0.5369</v>
      </c>
    </row>
    <row r="1430" spans="1:2" ht="12.75">
      <c r="A1430" s="15">
        <v>182.71</v>
      </c>
      <c r="B1430" s="13">
        <v>0.5369</v>
      </c>
    </row>
    <row r="1431" spans="1:2" ht="12.75">
      <c r="A1431" s="15">
        <v>182.81</v>
      </c>
      <c r="B1431" s="13">
        <v>0.5368</v>
      </c>
    </row>
    <row r="1432" spans="1:2" ht="12.75">
      <c r="A1432" s="15">
        <v>182.91</v>
      </c>
      <c r="B1432" s="13">
        <v>0.5368</v>
      </c>
    </row>
    <row r="1433" spans="1:2" ht="12.75">
      <c r="A1433" s="15">
        <v>183.01</v>
      </c>
      <c r="B1433" s="13">
        <v>0.5367</v>
      </c>
    </row>
    <row r="1434" spans="1:2" ht="12.75">
      <c r="A1434" s="15">
        <v>183.11</v>
      </c>
      <c r="B1434" s="13">
        <v>0.5367</v>
      </c>
    </row>
    <row r="1435" spans="1:2" ht="12.75">
      <c r="A1435" s="15">
        <v>183.21</v>
      </c>
      <c r="B1435" s="13">
        <v>0.5366</v>
      </c>
    </row>
    <row r="1436" spans="1:2" ht="12.75">
      <c r="A1436" s="15">
        <v>183.31</v>
      </c>
      <c r="B1436" s="13">
        <v>0.5366</v>
      </c>
    </row>
    <row r="1437" spans="1:2" ht="12.75">
      <c r="A1437" s="15">
        <v>183.41</v>
      </c>
      <c r="B1437" s="13">
        <v>0.5366</v>
      </c>
    </row>
    <row r="1438" spans="1:2" ht="12.75">
      <c r="A1438" s="15">
        <v>183.51</v>
      </c>
      <c r="B1438" s="13">
        <v>0.5365</v>
      </c>
    </row>
    <row r="1439" spans="1:2" ht="12.75">
      <c r="A1439" s="15">
        <v>183.61</v>
      </c>
      <c r="B1439" s="13">
        <v>0.5365</v>
      </c>
    </row>
    <row r="1440" spans="1:2" ht="12.75">
      <c r="A1440" s="15">
        <v>183.71</v>
      </c>
      <c r="B1440" s="13">
        <v>0.5364</v>
      </c>
    </row>
    <row r="1441" spans="1:2" ht="12.75">
      <c r="A1441" s="15">
        <v>183.81</v>
      </c>
      <c r="B1441" s="13">
        <v>0.5364</v>
      </c>
    </row>
    <row r="1442" spans="1:2" ht="12.75">
      <c r="A1442" s="15">
        <v>183.91</v>
      </c>
      <c r="B1442" s="13">
        <v>0.5363</v>
      </c>
    </row>
    <row r="1443" spans="1:2" ht="12.75">
      <c r="A1443" s="15">
        <v>184.01</v>
      </c>
      <c r="B1443" s="13">
        <v>0.5363</v>
      </c>
    </row>
    <row r="1444" spans="1:2" ht="12.75">
      <c r="A1444" s="15">
        <v>184.11</v>
      </c>
      <c r="B1444" s="13">
        <v>0.5362</v>
      </c>
    </row>
    <row r="1445" spans="1:2" ht="12.75">
      <c r="A1445" s="15">
        <v>184.21</v>
      </c>
      <c r="B1445" s="13">
        <v>0.5362</v>
      </c>
    </row>
    <row r="1446" spans="1:2" ht="12.75">
      <c r="A1446" s="15">
        <v>184.31</v>
      </c>
      <c r="B1446" s="13">
        <v>0.5362</v>
      </c>
    </row>
    <row r="1447" spans="1:2" ht="12.75">
      <c r="A1447" s="15">
        <v>184.41</v>
      </c>
      <c r="B1447" s="13">
        <v>0.5361</v>
      </c>
    </row>
    <row r="1448" spans="1:2" ht="12.75">
      <c r="A1448" s="15">
        <v>184.51</v>
      </c>
      <c r="B1448" s="13">
        <v>0.5361</v>
      </c>
    </row>
    <row r="1449" spans="1:2" ht="12.75">
      <c r="A1449" s="15">
        <v>184.61</v>
      </c>
      <c r="B1449" s="13">
        <v>0.536</v>
      </c>
    </row>
    <row r="1450" spans="1:2" ht="12.75">
      <c r="A1450" s="15">
        <v>184.71</v>
      </c>
      <c r="B1450" s="13">
        <v>0.536</v>
      </c>
    </row>
    <row r="1451" spans="1:2" ht="12.75">
      <c r="A1451" s="15">
        <v>184.81</v>
      </c>
      <c r="B1451" s="13">
        <v>0.5359</v>
      </c>
    </row>
    <row r="1452" spans="1:2" ht="12.75">
      <c r="A1452" s="15">
        <v>184.91</v>
      </c>
      <c r="B1452" s="13">
        <v>0.5359</v>
      </c>
    </row>
    <row r="1453" spans="1:2" ht="12.75">
      <c r="A1453" s="15">
        <v>185.01</v>
      </c>
      <c r="B1453" s="13">
        <v>0.5359</v>
      </c>
    </row>
    <row r="1454" spans="1:2" ht="12.75">
      <c r="A1454" s="15">
        <v>185.11</v>
      </c>
      <c r="B1454" s="13">
        <v>0.5358</v>
      </c>
    </row>
    <row r="1455" spans="1:2" ht="12.75">
      <c r="A1455" s="15">
        <v>185.21</v>
      </c>
      <c r="B1455" s="13">
        <v>0.5358</v>
      </c>
    </row>
    <row r="1456" spans="1:2" ht="12.75">
      <c r="A1456" s="15">
        <v>185.31</v>
      </c>
      <c r="B1456" s="13">
        <v>0.5357</v>
      </c>
    </row>
    <row r="1457" spans="1:2" ht="12.75">
      <c r="A1457" s="15">
        <v>185.41</v>
      </c>
      <c r="B1457" s="13">
        <v>0.5357</v>
      </c>
    </row>
    <row r="1458" spans="1:2" ht="12.75">
      <c r="A1458" s="15">
        <v>185.51</v>
      </c>
      <c r="B1458" s="13">
        <v>0.5356</v>
      </c>
    </row>
    <row r="1459" spans="1:2" ht="12.75">
      <c r="A1459" s="15">
        <v>185.61</v>
      </c>
      <c r="B1459" s="13">
        <v>0.5356</v>
      </c>
    </row>
    <row r="1460" spans="1:2" ht="12.75">
      <c r="A1460" s="15">
        <v>185.71</v>
      </c>
      <c r="B1460" s="13">
        <v>0.5356</v>
      </c>
    </row>
    <row r="1461" spans="1:2" ht="12.75">
      <c r="A1461" s="15">
        <v>185.81</v>
      </c>
      <c r="B1461" s="13">
        <v>0.5355</v>
      </c>
    </row>
    <row r="1462" spans="1:2" ht="12.75">
      <c r="A1462" s="15">
        <v>185.91</v>
      </c>
      <c r="B1462" s="13">
        <v>0.5355</v>
      </c>
    </row>
    <row r="1463" spans="1:2" ht="12.75">
      <c r="A1463" s="15">
        <v>186.01</v>
      </c>
      <c r="B1463" s="13">
        <v>0.5354</v>
      </c>
    </row>
    <row r="1464" spans="1:2" ht="12.75">
      <c r="A1464" s="15">
        <v>186.11</v>
      </c>
      <c r="B1464" s="13">
        <v>0.5354</v>
      </c>
    </row>
    <row r="1465" spans="1:2" ht="12.75">
      <c r="A1465" s="15">
        <v>186.21</v>
      </c>
      <c r="B1465" s="13">
        <v>0.5353</v>
      </c>
    </row>
    <row r="1466" spans="1:2" ht="12.75">
      <c r="A1466" s="15">
        <v>186.31</v>
      </c>
      <c r="B1466" s="13">
        <v>0.5353</v>
      </c>
    </row>
    <row r="1467" spans="1:2" ht="12.75">
      <c r="A1467" s="15">
        <v>186.41</v>
      </c>
      <c r="B1467" s="13">
        <v>0.5353</v>
      </c>
    </row>
    <row r="1468" spans="1:2" ht="12.75">
      <c r="A1468" s="15">
        <v>186.51</v>
      </c>
      <c r="B1468" s="13">
        <v>0.5352</v>
      </c>
    </row>
    <row r="1469" spans="1:2" ht="12.75">
      <c r="A1469" s="15">
        <v>186.61</v>
      </c>
      <c r="B1469" s="13">
        <v>0.5352</v>
      </c>
    </row>
    <row r="1470" spans="1:2" ht="12.75">
      <c r="A1470" s="15">
        <v>186.71</v>
      </c>
      <c r="B1470" s="13">
        <v>0.5351</v>
      </c>
    </row>
    <row r="1471" spans="1:2" ht="12.75">
      <c r="A1471" s="15">
        <v>186.81</v>
      </c>
      <c r="B1471" s="13">
        <v>0.5351</v>
      </c>
    </row>
    <row r="1472" spans="1:2" ht="12.75">
      <c r="A1472" s="15">
        <v>186.91</v>
      </c>
      <c r="B1472" s="13">
        <v>0.5351</v>
      </c>
    </row>
    <row r="1473" spans="1:2" ht="12.75">
      <c r="A1473" s="15">
        <v>187.01</v>
      </c>
      <c r="B1473" s="13">
        <v>0.535</v>
      </c>
    </row>
    <row r="1474" spans="1:2" ht="12.75">
      <c r="A1474" s="15">
        <v>187.11</v>
      </c>
      <c r="B1474" s="13">
        <v>0.535</v>
      </c>
    </row>
    <row r="1475" spans="1:2" ht="12.75">
      <c r="A1475" s="15">
        <v>187.21</v>
      </c>
      <c r="B1475" s="13">
        <v>0.5349</v>
      </c>
    </row>
    <row r="1476" spans="1:2" ht="12.75">
      <c r="A1476" s="15">
        <v>187.31</v>
      </c>
      <c r="B1476" s="13">
        <v>0.5349</v>
      </c>
    </row>
    <row r="1477" spans="1:2" ht="12.75">
      <c r="A1477" s="15">
        <v>187.41</v>
      </c>
      <c r="B1477" s="13">
        <v>0.5349</v>
      </c>
    </row>
    <row r="1478" spans="1:2" ht="12.75">
      <c r="A1478" s="15">
        <v>187.51</v>
      </c>
      <c r="B1478" s="13">
        <v>0.5348</v>
      </c>
    </row>
    <row r="1479" spans="1:2" ht="12.75">
      <c r="A1479" s="15">
        <v>187.61</v>
      </c>
      <c r="B1479" s="13">
        <v>0.5348</v>
      </c>
    </row>
    <row r="1480" spans="1:2" ht="12.75">
      <c r="A1480" s="15">
        <v>187.71</v>
      </c>
      <c r="B1480" s="13">
        <v>0.5347</v>
      </c>
    </row>
    <row r="1481" spans="1:2" ht="12.75">
      <c r="A1481" s="15">
        <v>187.81</v>
      </c>
      <c r="B1481" s="13">
        <v>0.5347</v>
      </c>
    </row>
    <row r="1482" spans="1:2" ht="12.75">
      <c r="A1482" s="15">
        <v>187.91</v>
      </c>
      <c r="B1482" s="13">
        <v>0.5347</v>
      </c>
    </row>
    <row r="1483" spans="1:2" ht="12.75">
      <c r="A1483" s="15">
        <v>188.01</v>
      </c>
      <c r="B1483" s="13">
        <v>0.5346</v>
      </c>
    </row>
    <row r="1484" spans="1:2" ht="12.75">
      <c r="A1484" s="15">
        <v>188.11</v>
      </c>
      <c r="B1484" s="13">
        <v>0.5346</v>
      </c>
    </row>
    <row r="1485" spans="1:2" ht="12.75">
      <c r="A1485" s="15">
        <v>188.21</v>
      </c>
      <c r="B1485" s="13">
        <v>0.5345</v>
      </c>
    </row>
    <row r="1486" spans="1:2" ht="12.75">
      <c r="A1486" s="15">
        <v>188.31</v>
      </c>
      <c r="B1486" s="13">
        <v>0.5345</v>
      </c>
    </row>
    <row r="1487" spans="1:2" ht="12.75">
      <c r="A1487" s="15">
        <v>188.41</v>
      </c>
      <c r="B1487" s="13">
        <v>0.5345</v>
      </c>
    </row>
    <row r="1488" spans="1:2" ht="12.75">
      <c r="A1488" s="15">
        <v>188.51</v>
      </c>
      <c r="B1488" s="13">
        <v>0.5344</v>
      </c>
    </row>
    <row r="1489" spans="1:2" ht="12.75">
      <c r="A1489" s="15">
        <v>188.61</v>
      </c>
      <c r="B1489" s="13">
        <v>0.5344</v>
      </c>
    </row>
    <row r="1490" spans="1:2" ht="12.75">
      <c r="A1490" s="15">
        <v>188.71</v>
      </c>
      <c r="B1490" s="13">
        <v>0.5344</v>
      </c>
    </row>
    <row r="1491" spans="1:2" ht="12.75">
      <c r="A1491" s="15">
        <v>188.81</v>
      </c>
      <c r="B1491" s="13">
        <v>0.5343</v>
      </c>
    </row>
    <row r="1492" spans="1:2" ht="12.75">
      <c r="A1492" s="15">
        <v>188.91</v>
      </c>
      <c r="B1492" s="13">
        <v>0.5343</v>
      </c>
    </row>
    <row r="1493" spans="1:2" ht="12.75">
      <c r="A1493" s="15">
        <v>189.01</v>
      </c>
      <c r="B1493" s="13">
        <v>0.5342</v>
      </c>
    </row>
    <row r="1494" spans="1:2" ht="12.75">
      <c r="A1494" s="15">
        <v>189.11</v>
      </c>
      <c r="B1494" s="13">
        <v>0.5342</v>
      </c>
    </row>
    <row r="1495" spans="1:2" ht="12.75">
      <c r="A1495" s="15">
        <v>189.21</v>
      </c>
      <c r="B1495" s="13">
        <v>0.5342</v>
      </c>
    </row>
    <row r="1496" spans="1:2" ht="12.75">
      <c r="A1496" s="15">
        <v>189.31</v>
      </c>
      <c r="B1496" s="13">
        <v>0.5341</v>
      </c>
    </row>
    <row r="1497" spans="1:2" ht="12.75">
      <c r="A1497" s="15">
        <v>189.41</v>
      </c>
      <c r="B1497" s="13">
        <v>0.5341</v>
      </c>
    </row>
    <row r="1498" spans="1:2" ht="12.75">
      <c r="A1498" s="15">
        <v>189.51</v>
      </c>
      <c r="B1498" s="13">
        <v>0.5341</v>
      </c>
    </row>
    <row r="1499" spans="1:2" ht="12.75">
      <c r="A1499" s="15">
        <v>189.61</v>
      </c>
      <c r="B1499" s="13">
        <v>0.534</v>
      </c>
    </row>
    <row r="1500" spans="1:2" ht="12.75">
      <c r="A1500" s="15">
        <v>189.71</v>
      </c>
      <c r="B1500" s="13">
        <v>0.534</v>
      </c>
    </row>
    <row r="1501" spans="1:2" ht="12.75">
      <c r="A1501" s="15">
        <v>189.81</v>
      </c>
      <c r="B1501" s="13">
        <v>0.534</v>
      </c>
    </row>
    <row r="1502" spans="1:2" ht="12.75">
      <c r="A1502" s="15">
        <v>189.91</v>
      </c>
      <c r="B1502" s="13">
        <v>0.5339</v>
      </c>
    </row>
    <row r="1503" spans="1:2" ht="12.75">
      <c r="A1503" s="15">
        <v>190.01</v>
      </c>
      <c r="B1503" s="13">
        <v>0.5339</v>
      </c>
    </row>
    <row r="1504" spans="1:2" ht="12.75">
      <c r="A1504" s="15">
        <v>190.11</v>
      </c>
      <c r="B1504" s="13">
        <v>0.5338</v>
      </c>
    </row>
    <row r="1505" spans="1:2" ht="12.75">
      <c r="A1505" s="15">
        <v>190.21</v>
      </c>
      <c r="B1505" s="13">
        <v>0.5338</v>
      </c>
    </row>
    <row r="1506" spans="1:2" ht="12.75">
      <c r="A1506" s="15">
        <v>190.31</v>
      </c>
      <c r="B1506" s="13">
        <v>0.5338</v>
      </c>
    </row>
    <row r="1507" spans="1:2" ht="12.75">
      <c r="A1507" s="15">
        <v>190.41</v>
      </c>
      <c r="B1507" s="13">
        <v>0.5337</v>
      </c>
    </row>
    <row r="1508" spans="1:2" ht="12.75">
      <c r="A1508" s="15">
        <v>190.51</v>
      </c>
      <c r="B1508" s="13">
        <v>0.5337</v>
      </c>
    </row>
    <row r="1509" spans="1:2" ht="12.75">
      <c r="A1509" s="15">
        <v>190.61</v>
      </c>
      <c r="B1509" s="13">
        <v>0.5337</v>
      </c>
    </row>
    <row r="1510" spans="1:2" ht="12.75">
      <c r="A1510" s="15">
        <v>190.71</v>
      </c>
      <c r="B1510" s="13">
        <v>0.5336</v>
      </c>
    </row>
    <row r="1511" spans="1:2" ht="12.75">
      <c r="A1511" s="15">
        <v>190.81</v>
      </c>
      <c r="B1511" s="13">
        <v>0.5336</v>
      </c>
    </row>
    <row r="1512" spans="1:2" ht="12.75">
      <c r="A1512" s="15">
        <v>190.91</v>
      </c>
      <c r="B1512" s="13">
        <v>0.5336</v>
      </c>
    </row>
    <row r="1513" spans="1:2" ht="12.75">
      <c r="A1513" s="15">
        <v>191.01</v>
      </c>
      <c r="B1513" s="13">
        <v>0.5335</v>
      </c>
    </row>
    <row r="1514" spans="1:2" ht="12.75">
      <c r="A1514" s="15">
        <v>191.11</v>
      </c>
      <c r="B1514" s="13">
        <v>0.5335</v>
      </c>
    </row>
    <row r="1515" spans="1:2" ht="12.75">
      <c r="A1515" s="15">
        <v>191.21</v>
      </c>
      <c r="B1515" s="13">
        <v>0.5335</v>
      </c>
    </row>
    <row r="1516" spans="1:2" ht="12.75">
      <c r="A1516" s="15">
        <v>191.31</v>
      </c>
      <c r="B1516" s="13">
        <v>0.5334</v>
      </c>
    </row>
    <row r="1517" spans="1:2" ht="12.75">
      <c r="A1517" s="15">
        <v>191.41</v>
      </c>
      <c r="B1517" s="13">
        <v>0.5334</v>
      </c>
    </row>
    <row r="1518" spans="1:2" ht="12.75">
      <c r="A1518" s="15">
        <v>191.51</v>
      </c>
      <c r="B1518" s="13">
        <v>0.5334</v>
      </c>
    </row>
    <row r="1519" spans="1:2" ht="12.75">
      <c r="A1519" s="15">
        <v>191.61</v>
      </c>
      <c r="B1519" s="13">
        <v>0.5333</v>
      </c>
    </row>
    <row r="1520" spans="1:2" ht="12.75">
      <c r="A1520" s="15">
        <v>191.71</v>
      </c>
      <c r="B1520" s="13">
        <v>0.5333</v>
      </c>
    </row>
    <row r="1521" spans="1:2" ht="12.75">
      <c r="A1521" s="15">
        <v>191.81</v>
      </c>
      <c r="B1521" s="13">
        <v>0.5333</v>
      </c>
    </row>
    <row r="1522" spans="1:2" ht="12.75">
      <c r="A1522" s="15">
        <v>191.91</v>
      </c>
      <c r="B1522" s="13">
        <v>0.5332</v>
      </c>
    </row>
    <row r="1523" spans="1:2" ht="12.75">
      <c r="A1523" s="15">
        <v>192.01</v>
      </c>
      <c r="B1523" s="13">
        <v>0.5332</v>
      </c>
    </row>
    <row r="1524" spans="1:2" ht="12.75">
      <c r="A1524" s="15">
        <v>192.11</v>
      </c>
      <c r="B1524" s="13">
        <v>0.5332</v>
      </c>
    </row>
    <row r="1525" spans="1:2" ht="12.75">
      <c r="A1525" s="15">
        <v>192.21</v>
      </c>
      <c r="B1525" s="13">
        <v>0.5332</v>
      </c>
    </row>
    <row r="1526" spans="1:2" ht="12.75">
      <c r="A1526" s="15">
        <v>192.31</v>
      </c>
      <c r="B1526" s="13">
        <v>0.5331</v>
      </c>
    </row>
    <row r="1527" spans="1:2" ht="12.75">
      <c r="A1527" s="15">
        <v>192.41</v>
      </c>
      <c r="B1527" s="13">
        <v>0.5331</v>
      </c>
    </row>
    <row r="1528" spans="1:2" ht="12.75">
      <c r="A1528" s="15">
        <v>192.51</v>
      </c>
      <c r="B1528" s="13">
        <v>0.5331</v>
      </c>
    </row>
    <row r="1529" spans="1:2" ht="12.75">
      <c r="A1529" s="15">
        <v>192.61</v>
      </c>
      <c r="B1529" s="13">
        <v>0.533</v>
      </c>
    </row>
    <row r="1530" spans="1:2" ht="12.75">
      <c r="A1530" s="15">
        <v>192.71</v>
      </c>
      <c r="B1530" s="13">
        <v>0.533</v>
      </c>
    </row>
    <row r="1531" spans="1:2" ht="12.75">
      <c r="A1531" s="15">
        <v>192.81</v>
      </c>
      <c r="B1531" s="13">
        <v>0.533</v>
      </c>
    </row>
    <row r="1532" spans="1:2" ht="12.75">
      <c r="A1532" s="15">
        <v>192.91</v>
      </c>
      <c r="B1532" s="13">
        <v>0.5329</v>
      </c>
    </row>
    <row r="1533" spans="1:2" ht="12.75">
      <c r="A1533" s="15">
        <v>193.01</v>
      </c>
      <c r="B1533" s="13">
        <v>0.5329</v>
      </c>
    </row>
    <row r="1534" spans="1:2" ht="12.75">
      <c r="A1534" s="15">
        <v>193.11</v>
      </c>
      <c r="B1534" s="13">
        <v>0.5329</v>
      </c>
    </row>
    <row r="1535" spans="1:2" ht="12.75">
      <c r="A1535" s="15">
        <v>193.21</v>
      </c>
      <c r="B1535" s="13">
        <v>0.5329</v>
      </c>
    </row>
    <row r="1536" spans="1:2" ht="12.75">
      <c r="A1536" s="15">
        <v>193.31</v>
      </c>
      <c r="B1536" s="13">
        <v>0.5328</v>
      </c>
    </row>
    <row r="1537" spans="1:2" ht="12.75">
      <c r="A1537" s="15">
        <v>193.41</v>
      </c>
      <c r="B1537" s="13">
        <v>0.5328</v>
      </c>
    </row>
    <row r="1538" spans="1:2" ht="12.75">
      <c r="A1538" s="15">
        <v>193.51</v>
      </c>
      <c r="B1538" s="13">
        <v>0.5328</v>
      </c>
    </row>
    <row r="1539" spans="1:2" ht="12.75">
      <c r="A1539" s="15">
        <v>193.61</v>
      </c>
      <c r="B1539" s="13">
        <v>0.5327</v>
      </c>
    </row>
    <row r="1540" spans="1:2" ht="12.75">
      <c r="A1540" s="15">
        <v>193.71</v>
      </c>
      <c r="B1540" s="13">
        <v>0.5327</v>
      </c>
    </row>
    <row r="1541" spans="1:2" ht="12.75">
      <c r="A1541" s="15">
        <v>193.81</v>
      </c>
      <c r="B1541" s="13">
        <v>0.5327</v>
      </c>
    </row>
    <row r="1542" spans="1:2" ht="12.75">
      <c r="A1542" s="15">
        <v>193.91</v>
      </c>
      <c r="B1542" s="13">
        <v>0.5327</v>
      </c>
    </row>
    <row r="1543" spans="1:2" ht="12.75">
      <c r="A1543" s="15">
        <v>194.01</v>
      </c>
      <c r="B1543" s="13">
        <v>0.5326</v>
      </c>
    </row>
    <row r="1544" spans="1:2" ht="12.75">
      <c r="A1544" s="15">
        <v>194.11</v>
      </c>
      <c r="B1544" s="13">
        <v>0.5326</v>
      </c>
    </row>
    <row r="1545" spans="1:2" ht="12.75">
      <c r="A1545" s="15">
        <v>194.21</v>
      </c>
      <c r="B1545" s="13">
        <v>0.5326</v>
      </c>
    </row>
    <row r="1546" spans="1:2" ht="12.75">
      <c r="A1546" s="15">
        <v>194.31</v>
      </c>
      <c r="B1546" s="13">
        <v>0.5326</v>
      </c>
    </row>
    <row r="1547" spans="1:2" ht="12.75">
      <c r="A1547" s="15">
        <v>194.41</v>
      </c>
      <c r="B1547" s="13">
        <v>0.5325</v>
      </c>
    </row>
    <row r="1548" spans="1:2" ht="12.75">
      <c r="A1548" s="15">
        <v>194.51</v>
      </c>
      <c r="B1548" s="13">
        <v>0.5325</v>
      </c>
    </row>
    <row r="1549" spans="1:2" ht="12.75">
      <c r="A1549" s="15">
        <v>194.61</v>
      </c>
      <c r="B1549" s="13">
        <v>0.5325</v>
      </c>
    </row>
    <row r="1550" spans="1:2" ht="12.75">
      <c r="A1550" s="15">
        <v>194.71</v>
      </c>
      <c r="B1550" s="13">
        <v>0.5325</v>
      </c>
    </row>
    <row r="1551" spans="1:2" ht="12.75">
      <c r="A1551" s="15">
        <v>194.81</v>
      </c>
      <c r="B1551" s="13">
        <v>0.5324</v>
      </c>
    </row>
    <row r="1552" spans="1:2" ht="12.75">
      <c r="A1552" s="15">
        <v>194.91</v>
      </c>
      <c r="B1552" s="13">
        <v>0.5324</v>
      </c>
    </row>
    <row r="1553" spans="1:2" ht="12.75">
      <c r="A1553" s="15">
        <v>195.01</v>
      </c>
      <c r="B1553" s="13">
        <v>0.5324</v>
      </c>
    </row>
    <row r="1554" spans="1:2" ht="12.75">
      <c r="A1554" s="15">
        <v>195.11</v>
      </c>
      <c r="B1554" s="13">
        <v>0.5324</v>
      </c>
    </row>
    <row r="1555" spans="1:2" ht="12.75">
      <c r="A1555" s="15">
        <v>195.21</v>
      </c>
      <c r="B1555" s="13">
        <v>0.5323</v>
      </c>
    </row>
    <row r="1556" spans="1:2" ht="12.75">
      <c r="A1556" s="15">
        <v>195.31</v>
      </c>
      <c r="B1556" s="13">
        <v>0.5323</v>
      </c>
    </row>
    <row r="1557" spans="1:2" ht="12.75">
      <c r="A1557" s="15">
        <v>195.41</v>
      </c>
      <c r="B1557" s="13">
        <v>0.5323</v>
      </c>
    </row>
    <row r="1558" spans="1:2" ht="12.75">
      <c r="A1558" s="15">
        <v>195.51</v>
      </c>
      <c r="B1558" s="13">
        <v>0.5323</v>
      </c>
    </row>
    <row r="1559" spans="1:2" ht="12.75">
      <c r="A1559" s="15">
        <v>195.61</v>
      </c>
      <c r="B1559" s="13">
        <v>0.5322</v>
      </c>
    </row>
    <row r="1560" spans="1:2" ht="12.75">
      <c r="A1560" s="15">
        <v>195.71</v>
      </c>
      <c r="B1560" s="13">
        <v>0.5322</v>
      </c>
    </row>
    <row r="1561" spans="1:2" ht="12.75">
      <c r="A1561" s="15">
        <v>195.81</v>
      </c>
      <c r="B1561" s="13">
        <v>0.5322</v>
      </c>
    </row>
    <row r="1562" spans="1:2" ht="12.75">
      <c r="A1562" s="15">
        <v>195.91</v>
      </c>
      <c r="B1562" s="13">
        <v>0.5322</v>
      </c>
    </row>
    <row r="1563" spans="1:2" ht="12.75">
      <c r="A1563" s="15">
        <v>196.01</v>
      </c>
      <c r="B1563" s="13">
        <v>0.5322</v>
      </c>
    </row>
    <row r="1564" spans="1:2" ht="12.75">
      <c r="A1564" s="15">
        <v>196.11</v>
      </c>
      <c r="B1564" s="13">
        <v>0.5321</v>
      </c>
    </row>
    <row r="1565" spans="1:2" ht="12.75">
      <c r="A1565" s="15">
        <v>196.21</v>
      </c>
      <c r="B1565" s="13">
        <v>0.5321</v>
      </c>
    </row>
    <row r="1566" spans="1:2" ht="12.75">
      <c r="A1566" s="15">
        <v>196.31</v>
      </c>
      <c r="B1566" s="13">
        <v>0.5321</v>
      </c>
    </row>
    <row r="1567" spans="1:2" ht="12.75">
      <c r="A1567" s="15">
        <v>196.41</v>
      </c>
      <c r="B1567" s="13">
        <v>0.5321</v>
      </c>
    </row>
    <row r="1568" spans="1:2" ht="12.75">
      <c r="A1568" s="15">
        <v>196.51</v>
      </c>
      <c r="B1568" s="13">
        <v>0.5321</v>
      </c>
    </row>
    <row r="1569" spans="1:2" ht="12.75">
      <c r="A1569" s="15">
        <v>196.61</v>
      </c>
      <c r="B1569" s="13">
        <v>0.532</v>
      </c>
    </row>
    <row r="1570" spans="1:2" ht="12.75">
      <c r="A1570" s="15">
        <v>196.71</v>
      </c>
      <c r="B1570" s="13">
        <v>0.532</v>
      </c>
    </row>
    <row r="1571" spans="1:2" ht="12.75">
      <c r="A1571" s="15">
        <v>196.81</v>
      </c>
      <c r="B1571" s="13">
        <v>0.532</v>
      </c>
    </row>
    <row r="1572" spans="1:2" ht="12.75">
      <c r="A1572" s="15">
        <v>196.91</v>
      </c>
      <c r="B1572" s="13">
        <v>0.532</v>
      </c>
    </row>
    <row r="1573" spans="1:2" ht="12.75">
      <c r="A1573" s="15">
        <v>197.01</v>
      </c>
      <c r="B1573" s="13">
        <v>0.532</v>
      </c>
    </row>
    <row r="1574" spans="1:2" ht="12.75">
      <c r="A1574" s="15">
        <v>197.11</v>
      </c>
      <c r="B1574" s="13">
        <v>0.5319</v>
      </c>
    </row>
    <row r="1575" spans="1:2" ht="12.75">
      <c r="A1575" s="15">
        <v>197.21</v>
      </c>
      <c r="B1575" s="13">
        <v>0.5319</v>
      </c>
    </row>
    <row r="1576" spans="1:2" ht="12.75">
      <c r="A1576" s="15">
        <v>197.31</v>
      </c>
      <c r="B1576" s="13">
        <v>0.5319</v>
      </c>
    </row>
    <row r="1577" spans="1:2" ht="12.75">
      <c r="A1577" s="15">
        <v>197.41</v>
      </c>
      <c r="B1577" s="13">
        <v>0.5319</v>
      </c>
    </row>
    <row r="1578" spans="1:2" ht="12.75">
      <c r="A1578" s="15">
        <v>197.51</v>
      </c>
      <c r="B1578" s="13">
        <v>0.5319</v>
      </c>
    </row>
    <row r="1579" spans="1:2" ht="12.75">
      <c r="A1579" s="15">
        <v>197.61</v>
      </c>
      <c r="B1579" s="13">
        <v>0.5319</v>
      </c>
    </row>
    <row r="1580" spans="1:2" ht="12.75">
      <c r="A1580" s="15">
        <v>197.71</v>
      </c>
      <c r="B1580" s="13">
        <v>0.5318</v>
      </c>
    </row>
    <row r="1581" spans="1:2" ht="12.75">
      <c r="A1581" s="15">
        <v>197.81</v>
      </c>
      <c r="B1581" s="13">
        <v>0.5318</v>
      </c>
    </row>
    <row r="1582" spans="1:2" ht="12.75">
      <c r="A1582" s="15">
        <v>197.91</v>
      </c>
      <c r="B1582" s="13">
        <v>0.5318</v>
      </c>
    </row>
    <row r="1583" spans="1:2" ht="12.75">
      <c r="A1583" s="15">
        <v>198.01</v>
      </c>
      <c r="B1583" s="13">
        <v>0.5318</v>
      </c>
    </row>
    <row r="1584" spans="1:2" ht="12.75">
      <c r="A1584" s="15">
        <v>198.11</v>
      </c>
      <c r="B1584" s="13">
        <v>0.5318</v>
      </c>
    </row>
    <row r="1585" spans="1:2" ht="12.75">
      <c r="A1585" s="15">
        <v>198.21</v>
      </c>
      <c r="B1585" s="13">
        <v>0.5318</v>
      </c>
    </row>
    <row r="1586" spans="1:2" ht="12.75">
      <c r="A1586" s="15">
        <v>198.31</v>
      </c>
      <c r="B1586" s="13">
        <v>0.5318</v>
      </c>
    </row>
    <row r="1587" spans="1:2" ht="12.75">
      <c r="A1587" s="15">
        <v>198.41</v>
      </c>
      <c r="B1587" s="13">
        <v>0.5317</v>
      </c>
    </row>
    <row r="1588" spans="1:2" ht="12.75">
      <c r="A1588" s="15">
        <v>198.51</v>
      </c>
      <c r="B1588" s="13">
        <v>0.5317</v>
      </c>
    </row>
    <row r="1589" spans="1:2" ht="12.75">
      <c r="A1589" s="15">
        <v>198.61</v>
      </c>
      <c r="B1589" s="13">
        <v>0.5317</v>
      </c>
    </row>
    <row r="1590" spans="1:2" ht="12.75">
      <c r="A1590" s="15">
        <v>198.71</v>
      </c>
      <c r="B1590" s="13">
        <v>0.5317</v>
      </c>
    </row>
    <row r="1591" spans="1:2" ht="12.75">
      <c r="A1591" s="15">
        <v>198.81</v>
      </c>
      <c r="B1591" s="13">
        <v>0.5317</v>
      </c>
    </row>
    <row r="1592" spans="1:2" ht="12.75">
      <c r="A1592" s="15">
        <v>198.91</v>
      </c>
      <c r="B1592" s="13">
        <v>0.5317</v>
      </c>
    </row>
    <row r="1593" spans="1:2" ht="12.75">
      <c r="A1593" s="15">
        <v>199.01</v>
      </c>
      <c r="B1593" s="13">
        <v>0.5317</v>
      </c>
    </row>
    <row r="1594" spans="1:2" ht="12.75">
      <c r="A1594" s="15">
        <v>199.11</v>
      </c>
      <c r="B1594" s="13">
        <v>0.5317</v>
      </c>
    </row>
    <row r="1595" spans="1:2" ht="12.75">
      <c r="A1595" s="15">
        <v>199.21</v>
      </c>
      <c r="B1595" s="13">
        <v>0.5317</v>
      </c>
    </row>
    <row r="1596" spans="1:2" ht="12.75">
      <c r="A1596" s="15">
        <v>199.31</v>
      </c>
      <c r="B1596" s="13">
        <v>0.5316</v>
      </c>
    </row>
    <row r="1597" spans="1:2" ht="12.75">
      <c r="A1597" s="15">
        <v>199.41</v>
      </c>
      <c r="B1597" s="13">
        <v>0.5316</v>
      </c>
    </row>
    <row r="1598" spans="1:2" ht="12.75">
      <c r="A1598" s="15">
        <v>199.51</v>
      </c>
      <c r="B1598" s="13">
        <v>0.5316</v>
      </c>
    </row>
    <row r="1599" spans="1:2" ht="12.75">
      <c r="A1599" s="15">
        <v>199.61</v>
      </c>
      <c r="B1599" s="13">
        <v>0.5316</v>
      </c>
    </row>
    <row r="1600" spans="1:2" ht="12.75">
      <c r="A1600" s="15">
        <v>199.71</v>
      </c>
      <c r="B1600" s="13">
        <v>0.5316</v>
      </c>
    </row>
    <row r="1601" spans="1:2" ht="12.75">
      <c r="A1601" s="15">
        <v>199.81</v>
      </c>
      <c r="B1601" s="13">
        <v>0.5316</v>
      </c>
    </row>
    <row r="1602" spans="1:2" ht="12.75">
      <c r="A1602" s="15">
        <v>199.91</v>
      </c>
      <c r="B1602" s="13">
        <v>0.5316</v>
      </c>
    </row>
    <row r="1603" spans="1:2" ht="12.75">
      <c r="A1603" s="15">
        <v>200.01</v>
      </c>
      <c r="B1603" s="13">
        <v>0.5316</v>
      </c>
    </row>
    <row r="1604" spans="1:2" ht="12.75">
      <c r="A1604" s="15">
        <v>200.11</v>
      </c>
      <c r="B1604" s="13">
        <v>0.5316</v>
      </c>
    </row>
    <row r="1605" spans="1:2" ht="12.75">
      <c r="A1605" s="15">
        <v>200.21</v>
      </c>
      <c r="B1605" s="13">
        <v>0.5316</v>
      </c>
    </row>
    <row r="1606" spans="1:2" ht="12.75">
      <c r="A1606" s="15">
        <v>200.31</v>
      </c>
      <c r="B1606" s="13">
        <v>0.5316</v>
      </c>
    </row>
    <row r="1607" spans="1:2" ht="12.75">
      <c r="A1607" s="15">
        <v>200.41</v>
      </c>
      <c r="B1607" s="13">
        <v>0.5315</v>
      </c>
    </row>
    <row r="1608" spans="1:2" ht="12.75">
      <c r="A1608" s="15">
        <v>200.51</v>
      </c>
      <c r="B1608" s="13">
        <v>0.5315</v>
      </c>
    </row>
    <row r="1609" spans="1:2" ht="12.75">
      <c r="A1609" s="15">
        <v>200.61</v>
      </c>
      <c r="B1609" s="13">
        <v>0.5315</v>
      </c>
    </row>
    <row r="1610" spans="1:2" ht="12.75">
      <c r="A1610" s="15">
        <v>200.71</v>
      </c>
      <c r="B1610" s="13">
        <v>0.5315</v>
      </c>
    </row>
    <row r="1611" spans="1:2" ht="12.75">
      <c r="A1611" s="15">
        <v>200.81</v>
      </c>
      <c r="B1611" s="13">
        <v>0.5315</v>
      </c>
    </row>
    <row r="1612" spans="1:2" ht="12.75">
      <c r="A1612" s="15">
        <v>200.91</v>
      </c>
      <c r="B1612" s="13">
        <v>0.5315</v>
      </c>
    </row>
    <row r="1613" spans="1:2" ht="12.75">
      <c r="A1613" s="15">
        <v>201.01</v>
      </c>
      <c r="B1613" s="13">
        <v>0.5315</v>
      </c>
    </row>
    <row r="1614" spans="1:2" ht="12.75">
      <c r="A1614" s="15">
        <v>201.11</v>
      </c>
      <c r="B1614" s="13">
        <v>0.5315</v>
      </c>
    </row>
    <row r="1615" spans="1:2" ht="12.75">
      <c r="A1615" s="15">
        <v>201.21</v>
      </c>
      <c r="B1615" s="13">
        <v>0.5315</v>
      </c>
    </row>
    <row r="1616" spans="1:2" ht="12.75">
      <c r="A1616" s="15">
        <v>201.31</v>
      </c>
      <c r="B1616" s="13">
        <v>0.5315</v>
      </c>
    </row>
    <row r="1617" spans="1:2" ht="12.75">
      <c r="A1617" s="15">
        <v>201.41</v>
      </c>
      <c r="B1617" s="13">
        <v>0.5315</v>
      </c>
    </row>
    <row r="1618" spans="1:2" ht="12.75">
      <c r="A1618" s="15">
        <v>201.51</v>
      </c>
      <c r="B1618" s="13">
        <v>0.5315</v>
      </c>
    </row>
    <row r="1619" spans="1:2" ht="12.75">
      <c r="A1619" s="15">
        <v>201.61</v>
      </c>
      <c r="B1619" s="13">
        <v>0.5315</v>
      </c>
    </row>
    <row r="1620" spans="1:2" ht="12.75">
      <c r="A1620" s="15">
        <v>201.71</v>
      </c>
      <c r="B1620" s="13">
        <v>0.5315</v>
      </c>
    </row>
    <row r="1621" spans="1:2" ht="12.75">
      <c r="A1621" s="15">
        <v>201.81</v>
      </c>
      <c r="B1621" s="13">
        <v>0.5315</v>
      </c>
    </row>
    <row r="1622" spans="1:2" ht="12.75">
      <c r="A1622" s="15">
        <v>201.91</v>
      </c>
      <c r="B1622" s="13">
        <v>0.5315</v>
      </c>
    </row>
    <row r="1623" spans="1:2" ht="12.75">
      <c r="A1623" s="15">
        <v>202.01</v>
      </c>
      <c r="B1623" s="13">
        <v>0.5315</v>
      </c>
    </row>
    <row r="1624" spans="1:2" ht="12.75">
      <c r="A1624" s="15">
        <v>202.11</v>
      </c>
      <c r="B1624" s="13">
        <v>0.5315</v>
      </c>
    </row>
    <row r="1625" spans="1:2" ht="12.75">
      <c r="A1625" s="15">
        <v>202.21</v>
      </c>
      <c r="B1625" s="13">
        <v>0.5315</v>
      </c>
    </row>
    <row r="1626" spans="1:2" ht="12.75">
      <c r="A1626" s="15">
        <v>202.31</v>
      </c>
      <c r="B1626" s="13">
        <v>0.5315</v>
      </c>
    </row>
    <row r="1627" spans="1:2" ht="12.75">
      <c r="A1627" s="15">
        <v>202.41</v>
      </c>
      <c r="B1627" s="13">
        <v>0.5315</v>
      </c>
    </row>
    <row r="1628" spans="1:2" ht="12.75">
      <c r="A1628" s="15">
        <v>202.51</v>
      </c>
      <c r="B1628" s="13">
        <v>0.5315</v>
      </c>
    </row>
    <row r="1629" spans="1:2" ht="12.75">
      <c r="A1629" s="15">
        <v>202.61</v>
      </c>
      <c r="B1629" s="13">
        <v>0.5315</v>
      </c>
    </row>
    <row r="1630" spans="1:2" ht="12.75">
      <c r="A1630" s="15">
        <v>202.71</v>
      </c>
      <c r="B1630" s="13">
        <v>0.5315</v>
      </c>
    </row>
    <row r="1631" spans="1:2" ht="12.75">
      <c r="A1631" s="15">
        <v>202.81</v>
      </c>
      <c r="B1631" s="13">
        <v>0.5315</v>
      </c>
    </row>
    <row r="1632" spans="1:2" ht="12.75">
      <c r="A1632" s="15">
        <v>202.91</v>
      </c>
      <c r="B1632" s="13">
        <v>0.5315</v>
      </c>
    </row>
    <row r="1633" spans="1:2" ht="12.75">
      <c r="A1633" s="15">
        <v>203.01</v>
      </c>
      <c r="B1633" s="13">
        <v>0.5315</v>
      </c>
    </row>
    <row r="1634" spans="1:2" ht="12.75">
      <c r="A1634" s="15">
        <v>203.11</v>
      </c>
      <c r="B1634" s="13">
        <v>0.5315</v>
      </c>
    </row>
    <row r="1635" spans="1:2" ht="12.75">
      <c r="A1635" s="15">
        <v>203.21</v>
      </c>
      <c r="B1635" s="13">
        <v>0.5315</v>
      </c>
    </row>
    <row r="1636" spans="1:2" ht="12.75">
      <c r="A1636" s="15">
        <v>203.31</v>
      </c>
      <c r="B1636" s="13">
        <v>0.5315</v>
      </c>
    </row>
    <row r="1637" spans="1:2" ht="12.75">
      <c r="A1637" s="15">
        <v>203.41</v>
      </c>
      <c r="B1637" s="13">
        <v>0.5315</v>
      </c>
    </row>
    <row r="1638" spans="1:2" ht="12.75">
      <c r="A1638" s="15">
        <v>203.51</v>
      </c>
      <c r="B1638" s="13">
        <v>0.5316</v>
      </c>
    </row>
    <row r="1639" spans="1:2" ht="12.75">
      <c r="A1639" s="15">
        <v>203.61</v>
      </c>
      <c r="B1639" s="13">
        <v>0.5316</v>
      </c>
    </row>
    <row r="1640" spans="1:2" ht="12.75">
      <c r="A1640" s="15">
        <v>203.71</v>
      </c>
      <c r="B1640" s="13">
        <v>0.5316</v>
      </c>
    </row>
    <row r="1641" spans="1:2" ht="12.75">
      <c r="A1641" s="15">
        <v>203.81</v>
      </c>
      <c r="B1641" s="13">
        <v>0.5316</v>
      </c>
    </row>
    <row r="1642" spans="1:2" ht="12.75">
      <c r="A1642" s="15">
        <v>203.91</v>
      </c>
      <c r="B1642" s="13">
        <v>0.5316</v>
      </c>
    </row>
    <row r="1643" spans="1:2" ht="12.75">
      <c r="A1643" s="15">
        <v>204.01</v>
      </c>
      <c r="B1643" s="13">
        <v>0.5316</v>
      </c>
    </row>
    <row r="1644" spans="1:2" ht="12.75">
      <c r="A1644" s="15">
        <v>204.11</v>
      </c>
      <c r="B1644" s="13">
        <v>0.5316</v>
      </c>
    </row>
    <row r="1645" spans="1:2" ht="12.75">
      <c r="A1645" s="15">
        <v>204.21</v>
      </c>
      <c r="B1645" s="13">
        <v>0.5316</v>
      </c>
    </row>
    <row r="1646" spans="1:2" ht="12.75">
      <c r="A1646" s="15">
        <v>204.31</v>
      </c>
      <c r="B1646" s="13">
        <v>0.5316</v>
      </c>
    </row>
    <row r="1647" spans="1:2" ht="12.75">
      <c r="A1647" s="15">
        <v>204.41</v>
      </c>
      <c r="B1647" s="13">
        <v>0.5316</v>
      </c>
    </row>
    <row r="1648" spans="1:2" ht="12.75">
      <c r="A1648" s="15">
        <v>204.51</v>
      </c>
      <c r="B1648" s="13">
        <v>0.5316</v>
      </c>
    </row>
    <row r="1649" spans="1:2" ht="12.75">
      <c r="A1649" s="15">
        <v>204.61</v>
      </c>
      <c r="B1649" s="13">
        <v>0.5317</v>
      </c>
    </row>
    <row r="1650" spans="1:2" ht="12.75">
      <c r="A1650" s="15">
        <v>204.71</v>
      </c>
      <c r="B1650" s="13">
        <v>0.5317</v>
      </c>
    </row>
    <row r="1651" spans="1:2" ht="12.75">
      <c r="A1651" s="15">
        <v>204.81</v>
      </c>
      <c r="B1651" s="13">
        <v>0.5317</v>
      </c>
    </row>
    <row r="1652" spans="1:2" ht="12.75">
      <c r="A1652" s="15">
        <v>204.91</v>
      </c>
      <c r="B1652" s="13">
        <v>0.5317</v>
      </c>
    </row>
    <row r="1653" spans="1:2" ht="12.75">
      <c r="A1653" s="15">
        <v>205.01</v>
      </c>
      <c r="B1653" s="13">
        <v>0.5317</v>
      </c>
    </row>
    <row r="1654" spans="1:2" ht="12.75">
      <c r="A1654" s="15">
        <v>205.11</v>
      </c>
      <c r="B1654" s="13">
        <v>0.5317</v>
      </c>
    </row>
    <row r="1655" spans="1:2" ht="12.75">
      <c r="A1655" s="15">
        <v>205.21</v>
      </c>
      <c r="B1655" s="13">
        <v>0.5317</v>
      </c>
    </row>
    <row r="1656" spans="1:2" ht="12.75">
      <c r="A1656" s="15">
        <v>205.31</v>
      </c>
      <c r="B1656" s="13">
        <v>0.5318</v>
      </c>
    </row>
    <row r="1657" spans="1:2" ht="12.75">
      <c r="A1657" s="15">
        <v>205.41</v>
      </c>
      <c r="B1657" s="13">
        <v>0.5318</v>
      </c>
    </row>
    <row r="1658" spans="1:2" ht="12.75">
      <c r="A1658" s="15">
        <v>205.51</v>
      </c>
      <c r="B1658" s="13">
        <v>0.5318</v>
      </c>
    </row>
    <row r="1659" spans="1:2" ht="12.75">
      <c r="A1659" s="15">
        <v>205.61</v>
      </c>
      <c r="B1659" s="13">
        <v>0.5318</v>
      </c>
    </row>
    <row r="1660" spans="1:2" ht="12.75">
      <c r="A1660" s="15">
        <v>205.71</v>
      </c>
      <c r="B1660" s="13">
        <v>0.5318</v>
      </c>
    </row>
    <row r="1661" spans="1:2" ht="12.75">
      <c r="A1661" s="15">
        <v>205.81</v>
      </c>
      <c r="B1661" s="13">
        <v>0.5318</v>
      </c>
    </row>
    <row r="1662" spans="1:2" ht="12.75">
      <c r="A1662" s="15">
        <v>500</v>
      </c>
      <c r="B1662" s="13">
        <v>0.5318</v>
      </c>
    </row>
    <row r="1664" spans="1:2" ht="12.75">
      <c r="A1664" s="16"/>
      <c r="B1664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Keizer</cp:lastModifiedBy>
  <cp:lastPrinted>2014-06-15T16:38:41Z</cp:lastPrinted>
  <dcterms:created xsi:type="dcterms:W3CDTF">2000-11-13T15:07:50Z</dcterms:created>
  <dcterms:modified xsi:type="dcterms:W3CDTF">2019-09-11T08:51:27Z</dcterms:modified>
  <cp:category/>
  <cp:version/>
  <cp:contentType/>
  <cp:contentStatus/>
</cp:coreProperties>
</file>